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ra\tra\SHORT030\GRP\WEBYAC\WEB\PORTAL DE TRANSPARENCIA CM\01-ALTOS CARGOS Y OTRO PERSONAL\GOBIERNO 2021\GTOS DE VIAJE Y PROTOCO\GASTOS DE VIAJE Y REPRESENTACIÓN\2021\30 DE SEPTIEMBRE DE 2021\DGCYC\"/>
    </mc:Choice>
  </mc:AlternateContent>
  <bookViews>
    <workbookView xWindow="0" yWindow="0" windowWidth="28800" windowHeight="11835"/>
  </bookViews>
  <sheets>
    <sheet name="protocolarios y representación" sheetId="1" r:id="rId1"/>
    <sheet name="Gastos de viaj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 l="1"/>
  <c r="I6" i="1"/>
  <c r="I7" i="1"/>
  <c r="I9" i="1"/>
</calcChain>
</file>

<file path=xl/sharedStrings.xml><?xml version="1.0" encoding="utf-8"?>
<sst xmlns="http://schemas.openxmlformats.org/spreadsheetml/2006/main" count="75" uniqueCount="31">
  <si>
    <t>APELLIDO 1</t>
  </si>
  <si>
    <t>APELLIDO 2</t>
  </si>
  <si>
    <t>NOMBRE</t>
  </si>
  <si>
    <t>PUESTO</t>
  </si>
  <si>
    <t>FECHA</t>
  </si>
  <si>
    <t>MOTIVO</t>
  </si>
  <si>
    <t>COMIDAS 
INSTITUCIONALES</t>
  </si>
  <si>
    <t xml:space="preserve">CATERING </t>
  </si>
  <si>
    <t>IMPORTE</t>
  </si>
  <si>
    <t>OTROS (DESCRIBIR CONCEPTO)</t>
  </si>
  <si>
    <t>DESPLAZAMIENTO</t>
  </si>
  <si>
    <t>CONSEJERÍA</t>
  </si>
  <si>
    <t>DISTINCIONES/TROFEOS</t>
  </si>
  <si>
    <t>GASTOS PROTOCOLARIOS Y DE REPRESENTACIÓN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</si>
  <si>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</si>
  <si>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</si>
  <si>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</si>
  <si>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</si>
  <si>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</si>
  <si>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</si>
  <si>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GONZÁLEZ</t>
  </si>
  <si>
    <t>DEL RIO</t>
  </si>
  <si>
    <t>PENELOPE</t>
  </si>
  <si>
    <t>S.G. DE INSPECCIÓN DE CONSUMO Y CONTROL DE MERCADO</t>
  </si>
  <si>
    <t>desplazamiento por necesidad del servicio</t>
  </si>
  <si>
    <t xml:space="preserve">desplazamiento por necesidad del servicio I/V </t>
  </si>
  <si>
    <t xml:space="preserve">desplazamiento por necesidad del servicio  </t>
  </si>
  <si>
    <t>desplazamiento por necesidad del servicio  I/V</t>
  </si>
  <si>
    <t>ACTUALIZADO A 30 DE SEPTIEMBRE DE 2021</t>
  </si>
  <si>
    <t>ECONOMÍA, HACIENDA Y EMPLEO</t>
  </si>
  <si>
    <t>ACTUALIZADO AL 30 DE SEPTIEMBRE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</si>
</sst>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5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/>
    <xf numFmtId="14" fontId="0" fillId="0" borderId="4" xfId="0" applyNumberFormat="1" applyBorder="1" applyAlignment="1">
      <alignment vertical="center"/>
    </xf>
    <xf numFmtId="14" fontId="0" fillId="0" borderId="4" xfId="0" applyNumberFormat="1" applyBorder="1"/>
    <xf numFmtId="14" fontId="0" fillId="0" borderId="4" xfId="0" applyNumberFormat="1" applyBorder="1" applyAlignment="1">
      <alignment horizontal="right"/>
    </xf>
    <xf numFmtId="14" fontId="0" fillId="0" borderId="0" xfId="0" applyNumberFormat="1"/>
    <xf numFmtId="0" fontId="0" fillId="5" borderId="0" xfId="0" applyFill="1"/>
    <xf numFmtId="0" fontId="0" fillId="5" borderId="4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10" workbookViewId="0">
      <selection activeCell="A13" sqref="A13:XFD13"/>
    </sheetView>
  </sheetViews>
  <sheetFormatPr baseColWidth="10" defaultRowHeight="15" x14ac:dyDescent="0.25"/>
  <cols>
    <col min="1" max="1" width="36.5703125" customWidth="1"/>
    <col min="2" max="2" width="25.85546875" customWidth="1"/>
    <col min="3" max="3" width="14.5703125" customWidth="1"/>
    <col min="4" max="4" width="14.85546875" customWidth="1"/>
    <col min="5" max="5" width="13.7109375" customWidth="1"/>
    <col min="6" max="6" width="14.85546875" customWidth="1"/>
    <col min="7" max="7" width="21.140625" customWidth="1"/>
    <col min="8" max="8" width="36.5703125" customWidth="1"/>
    <col min="9" max="9" width="30.85546875" customWidth="1"/>
    <col min="10" max="10" width="17.85546875" customWidth="1"/>
    <col min="11" max="12" width="32.7109375" customWidth="1"/>
    <col min="13" max="13" width="17.28515625" customWidth="1"/>
    <col min="15" max="15" width="19.42578125" customWidth="1"/>
  </cols>
  <sheetData>
    <row r="1" spans="1:13" ht="18.75" x14ac:dyDescent="0.25">
      <c r="A1" s="21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8.75" x14ac:dyDescent="0.25">
      <c r="A2" s="1" t="s">
        <v>11</v>
      </c>
      <c r="B2" s="1" t="s">
        <v>3</v>
      </c>
      <c r="C2" s="1" t="s">
        <v>0</v>
      </c>
      <c r="D2" s="1" t="s">
        <v>1</v>
      </c>
      <c r="E2" s="1" t="s">
        <v>2</v>
      </c>
      <c r="F2" s="1" t="s">
        <v>4</v>
      </c>
      <c r="G2" s="1" t="s">
        <v>5</v>
      </c>
      <c r="H2" s="1" t="s">
        <v>6</v>
      </c>
      <c r="I2" s="1" t="s">
        <v>10</v>
      </c>
      <c r="J2" s="1" t="s">
        <v>7</v>
      </c>
      <c r="K2" s="1" t="s">
        <v>12</v>
      </c>
      <c r="L2" s="1" t="s">
        <v>9</v>
      </c>
      <c r="M2" s="1" t="s">
        <v>8</v>
      </c>
    </row>
    <row r="3" spans="1:13" ht="18.75" x14ac:dyDescent="0.25">
      <c r="A3" s="23" t="s">
        <v>28</v>
      </c>
      <c r="B3" s="24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45" x14ac:dyDescent="0.25">
      <c r="A4" s="4" t="s">
        <v>29</v>
      </c>
      <c r="B4" s="5" t="s">
        <v>23</v>
      </c>
      <c r="C4" s="4" t="s">
        <v>20</v>
      </c>
      <c r="D4" s="4" t="s">
        <v>21</v>
      </c>
      <c r="E4" s="5" t="s">
        <v>22</v>
      </c>
      <c r="F4" s="18">
        <v>44110</v>
      </c>
      <c r="G4" s="5" t="s">
        <v>27</v>
      </c>
      <c r="I4">
        <f>14.05+15.3</f>
        <v>29.35</v>
      </c>
      <c r="J4" s="10"/>
      <c r="K4" s="10"/>
      <c r="L4" s="10"/>
      <c r="M4" s="10"/>
    </row>
    <row r="5" spans="1:13" ht="45" x14ac:dyDescent="0.25">
      <c r="A5" s="4" t="s">
        <v>29</v>
      </c>
      <c r="B5" s="5" t="s">
        <v>23</v>
      </c>
      <c r="C5" s="4" t="s">
        <v>20</v>
      </c>
      <c r="D5" s="4" t="s">
        <v>21</v>
      </c>
      <c r="E5" s="5" t="s">
        <v>22</v>
      </c>
      <c r="F5" s="16">
        <v>43888</v>
      </c>
      <c r="G5" s="5" t="s">
        <v>27</v>
      </c>
      <c r="H5" s="10"/>
      <c r="I5" s="14">
        <f>13.15+11.8</f>
        <v>24.950000000000003</v>
      </c>
      <c r="J5" s="4"/>
      <c r="K5" s="4"/>
      <c r="L5" s="4"/>
      <c r="M5" s="4"/>
    </row>
    <row r="6" spans="1:13" ht="45" x14ac:dyDescent="0.25">
      <c r="A6" s="4" t="s">
        <v>29</v>
      </c>
      <c r="B6" s="5" t="s">
        <v>23</v>
      </c>
      <c r="C6" s="4" t="s">
        <v>20</v>
      </c>
      <c r="D6" s="4" t="s">
        <v>21</v>
      </c>
      <c r="E6" s="5" t="s">
        <v>22</v>
      </c>
      <c r="F6" s="16">
        <v>43865</v>
      </c>
      <c r="G6" s="5" t="s">
        <v>27</v>
      </c>
      <c r="H6" s="10"/>
      <c r="I6" s="14">
        <f>9.9+8.8</f>
        <v>18.700000000000003</v>
      </c>
      <c r="J6" s="6"/>
      <c r="K6" s="7"/>
      <c r="L6" s="8"/>
      <c r="M6" s="9"/>
    </row>
    <row r="7" spans="1:13" ht="45" x14ac:dyDescent="0.25">
      <c r="A7" s="4" t="s">
        <v>29</v>
      </c>
      <c r="B7" s="5" t="s">
        <v>23</v>
      </c>
      <c r="C7" s="4" t="s">
        <v>20</v>
      </c>
      <c r="D7" s="4" t="s">
        <v>21</v>
      </c>
      <c r="E7" s="5" t="s">
        <v>22</v>
      </c>
      <c r="F7" s="16">
        <v>43809</v>
      </c>
      <c r="G7" s="5" t="s">
        <v>27</v>
      </c>
      <c r="H7" s="10"/>
      <c r="I7" s="14">
        <f>14.8+11.55</f>
        <v>26.35</v>
      </c>
      <c r="J7" s="10"/>
      <c r="K7" s="10"/>
      <c r="L7" s="10"/>
      <c r="M7" s="10"/>
    </row>
    <row r="8" spans="1:13" ht="45" x14ac:dyDescent="0.25">
      <c r="A8" s="4" t="s">
        <v>29</v>
      </c>
      <c r="B8" s="5" t="s">
        <v>23</v>
      </c>
      <c r="C8" s="4" t="s">
        <v>20</v>
      </c>
      <c r="D8" s="4" t="s">
        <v>21</v>
      </c>
      <c r="E8" s="5" t="s">
        <v>22</v>
      </c>
      <c r="F8" s="16">
        <v>43783</v>
      </c>
      <c r="G8" s="5" t="s">
        <v>26</v>
      </c>
      <c r="H8" s="10"/>
      <c r="I8" s="14">
        <v>13.4</v>
      </c>
      <c r="J8" s="10"/>
      <c r="K8" s="10"/>
      <c r="L8" s="10"/>
      <c r="M8" s="10"/>
    </row>
    <row r="9" spans="1:13" ht="45" x14ac:dyDescent="0.25">
      <c r="A9" s="4" t="s">
        <v>29</v>
      </c>
      <c r="B9" s="5" t="s">
        <v>23</v>
      </c>
      <c r="C9" s="4" t="s">
        <v>20</v>
      </c>
      <c r="D9" s="4" t="s">
        <v>21</v>
      </c>
      <c r="E9" s="5" t="s">
        <v>22</v>
      </c>
      <c r="F9" s="16">
        <v>43776</v>
      </c>
      <c r="G9" s="5" t="s">
        <v>25</v>
      </c>
      <c r="H9" s="10"/>
      <c r="I9" s="14">
        <f>5.05+7.95</f>
        <v>13</v>
      </c>
      <c r="J9" s="10"/>
      <c r="K9" s="10"/>
      <c r="L9" s="10"/>
      <c r="M9" s="10"/>
    </row>
    <row r="10" spans="1:13" ht="45" x14ac:dyDescent="0.25">
      <c r="A10" s="4" t="s">
        <v>29</v>
      </c>
      <c r="B10" s="5" t="s">
        <v>23</v>
      </c>
      <c r="C10" s="4" t="s">
        <v>20</v>
      </c>
      <c r="D10" s="4" t="s">
        <v>21</v>
      </c>
      <c r="E10" s="5" t="s">
        <v>22</v>
      </c>
      <c r="F10" s="17">
        <v>43748</v>
      </c>
      <c r="G10" s="5" t="s">
        <v>24</v>
      </c>
      <c r="H10" s="7"/>
      <c r="I10" s="14">
        <v>11.5</v>
      </c>
      <c r="J10" s="10"/>
      <c r="K10" s="10"/>
      <c r="L10" s="10"/>
      <c r="M10" s="10"/>
    </row>
    <row r="11" spans="1:13" ht="45" x14ac:dyDescent="0.25">
      <c r="A11" s="4" t="s">
        <v>29</v>
      </c>
      <c r="B11" s="5" t="s">
        <v>23</v>
      </c>
      <c r="C11" s="4" t="s">
        <v>20</v>
      </c>
      <c r="D11" s="4" t="s">
        <v>21</v>
      </c>
      <c r="E11" s="5" t="s">
        <v>22</v>
      </c>
      <c r="F11" s="15">
        <v>43725</v>
      </c>
      <c r="G11" s="5" t="s">
        <v>24</v>
      </c>
      <c r="H11" s="4"/>
      <c r="I11" s="13">
        <v>12.4</v>
      </c>
      <c r="J11" s="10"/>
      <c r="K11" s="10"/>
      <c r="L11" s="10"/>
      <c r="M11" s="10"/>
    </row>
    <row r="12" spans="1:13" s="19" customFormat="1" x14ac:dyDescent="0.25"/>
    <row r="13" spans="1:13" s="19" customFormat="1" ht="15.75" customHeight="1" x14ac:dyDescent="0.25"/>
  </sheetData>
  <mergeCells count="2">
    <mergeCell ref="A1:M1"/>
    <mergeCell ref="A3:B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8" sqref="B8"/>
    </sheetView>
  </sheetViews>
  <sheetFormatPr baseColWidth="10" defaultRowHeight="15" x14ac:dyDescent="0.25"/>
  <cols>
    <col min="1" max="1" width="18" customWidth="1"/>
    <col min="2" max="2" width="26.42578125" customWidth="1"/>
    <col min="3" max="3" width="14.5703125" customWidth="1"/>
    <col min="4" max="4" width="20.140625" customWidth="1"/>
    <col min="5" max="5" width="29.42578125" customWidth="1"/>
    <col min="6" max="6" width="28" customWidth="1"/>
    <col min="7" max="7" width="27.42578125" customWidth="1"/>
    <col min="8" max="8" width="34.7109375" customWidth="1"/>
  </cols>
  <sheetData>
    <row r="1" spans="1:8" ht="18.75" x14ac:dyDescent="0.25">
      <c r="A1" s="21" t="s">
        <v>14</v>
      </c>
      <c r="B1" s="22"/>
      <c r="C1" s="25"/>
      <c r="D1" s="25"/>
      <c r="E1" s="25"/>
      <c r="F1" s="25"/>
      <c r="G1" s="25"/>
      <c r="H1" s="25"/>
    </row>
    <row r="2" spans="1:8" ht="18.75" x14ac:dyDescent="0.25">
      <c r="A2" s="2" t="s">
        <v>11</v>
      </c>
      <c r="B2" s="2" t="s">
        <v>3</v>
      </c>
      <c r="C2" s="2" t="s">
        <v>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</row>
    <row r="3" spans="1:8" s="11" customFormat="1" x14ac:dyDescent="0.25">
      <c r="A3" s="26" t="s">
        <v>30</v>
      </c>
      <c r="B3" s="27"/>
      <c r="C3" s="28"/>
      <c r="D3" s="12"/>
      <c r="E3" s="12"/>
      <c r="F3" s="12"/>
      <c r="G3" s="12"/>
      <c r="H3" s="12"/>
    </row>
    <row r="4" spans="1:8" ht="44.25" customHeight="1" x14ac:dyDescent="0.25">
      <c r="A4" s="5" t="s">
        <v>29</v>
      </c>
      <c r="B4" s="5" t="s">
        <v>23</v>
      </c>
      <c r="C4" s="10"/>
      <c r="D4" s="10"/>
      <c r="E4" s="10"/>
      <c r="F4" s="10"/>
      <c r="G4" s="10"/>
      <c r="H4" s="10"/>
    </row>
    <row r="5" spans="1:8" s="19" customFormat="1" x14ac:dyDescent="0.25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0"/>
      <c r="B7" s="10"/>
      <c r="C7" s="10"/>
      <c r="D7" s="10"/>
      <c r="E7" s="10"/>
      <c r="F7" s="10"/>
      <c r="G7" s="10"/>
      <c r="H7" s="10"/>
    </row>
    <row r="8" spans="1:8" x14ac:dyDescent="0.25">
      <c r="A8" s="10"/>
      <c r="B8" s="10"/>
      <c r="C8" s="10"/>
      <c r="D8" s="10"/>
      <c r="E8" s="10"/>
      <c r="F8" s="10"/>
      <c r="G8" s="10"/>
      <c r="H8" s="10"/>
    </row>
    <row r="9" spans="1:8" x14ac:dyDescent="0.25">
      <c r="A9" s="10"/>
      <c r="B9" s="10"/>
      <c r="C9" s="10"/>
      <c r="D9" s="10"/>
      <c r="E9" s="10"/>
      <c r="F9" s="10"/>
      <c r="G9" s="10"/>
      <c r="H9" s="10"/>
    </row>
    <row r="10" spans="1:8" x14ac:dyDescent="0.25">
      <c r="A10" s="10"/>
      <c r="B10" s="10"/>
      <c r="C10" s="10"/>
      <c r="D10" s="10"/>
      <c r="E10" s="10"/>
      <c r="F10" s="10"/>
      <c r="G10" s="10"/>
      <c r="H10" s="10"/>
    </row>
    <row r="11" spans="1:8" x14ac:dyDescent="0.25">
      <c r="A11" s="10"/>
      <c r="B11" s="10"/>
      <c r="C11" s="10"/>
      <c r="D11" s="10"/>
      <c r="E11" s="10"/>
      <c r="F11" s="10"/>
      <c r="G11" s="10"/>
      <c r="H11" s="10"/>
    </row>
    <row r="12" spans="1:8" x14ac:dyDescent="0.25">
      <c r="A12" s="10"/>
      <c r="B12" s="10"/>
      <c r="C12" s="10"/>
      <c r="D12" s="10"/>
      <c r="E12" s="10"/>
      <c r="F12" s="10"/>
      <c r="G12" s="10"/>
      <c r="H12" s="10"/>
    </row>
    <row r="13" spans="1:8" x14ac:dyDescent="0.25">
      <c r="A13" s="10"/>
      <c r="B13" s="10"/>
      <c r="C13" s="10"/>
      <c r="D13" s="10"/>
      <c r="E13" s="10"/>
      <c r="F13" s="10"/>
      <c r="G13" s="10"/>
      <c r="H13" s="10"/>
    </row>
  </sheetData>
  <mergeCells count="2">
    <mergeCell ref="A1:H1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dcterms:created xsi:type="dcterms:W3CDTF">2019-11-12T09:46:49Z</dcterms:created>
  <dcterms:modified xsi:type="dcterms:W3CDTF">2021-10-07T12:55:24Z</dcterms:modified>
</cp:coreProperties>
</file>