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195"/>
  </bookViews>
  <sheets>
    <sheet name="Hoja2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2" l="1"/>
  <c r="N19" i="2"/>
  <c r="N20" i="2" s="1"/>
  <c r="M19" i="2"/>
  <c r="M20" i="2" s="1"/>
  <c r="O15" i="2" l="1"/>
  <c r="O12" i="2" l="1"/>
  <c r="O13" i="2"/>
  <c r="O14" i="2"/>
  <c r="O11" i="2"/>
  <c r="O10" i="2"/>
  <c r="O9" i="2"/>
  <c r="I19" i="2" l="1"/>
  <c r="I20" i="2" s="1"/>
  <c r="J19" i="2"/>
  <c r="J20" i="2" s="1"/>
  <c r="H19" i="2"/>
  <c r="H20" i="2" s="1"/>
  <c r="O18" i="2"/>
  <c r="O17" i="2"/>
  <c r="O16" i="2"/>
  <c r="C19" i="2"/>
  <c r="C20" i="2" s="1"/>
  <c r="L19" i="2"/>
  <c r="L20" i="2" s="1"/>
  <c r="K20" i="2"/>
  <c r="G19" i="2"/>
  <c r="G20" i="2" s="1"/>
  <c r="F19" i="2"/>
  <c r="F20" i="2" s="1"/>
  <c r="E19" i="2"/>
  <c r="E20" i="2" s="1"/>
  <c r="D19" i="2"/>
  <c r="D20" i="2" s="1"/>
  <c r="O19" i="2" l="1"/>
  <c r="O20" i="2"/>
</calcChain>
</file>

<file path=xl/sharedStrings.xml><?xml version="1.0" encoding="utf-8"?>
<sst xmlns="http://schemas.openxmlformats.org/spreadsheetml/2006/main" count="31" uniqueCount="29">
  <si>
    <t>012 CM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</si>
  <si>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</si>
  <si>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</si>
  <si>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</si>
  <si>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</si>
  <si>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</si>
  <si>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</si>
  <si>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</si>
  <si>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</si>
  <si>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</si>
  <si>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</si>
  <si>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</si>
  <si>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</si>
  <si>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</si>
  <si>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LLAMADAS 012</t>
  </si>
  <si>
    <t>TOTAL RECIBIDAS 012</t>
  </si>
  <si>
    <t>OTROS SERVICIOS 012</t>
  </si>
  <si>
    <t>ALERTAS ENVIADAS</t>
  </si>
  <si>
    <t>CHAT</t>
  </si>
  <si>
    <t>WHATSAPP</t>
  </si>
  <si>
    <t>CORREO</t>
  </si>
  <si>
    <t>PORTAL</t>
  </si>
  <si>
    <t>VIDEOATENCIÓN</t>
  </si>
  <si>
    <t>RETROLLAMADAS</t>
  </si>
  <si>
    <t>SUQE</t>
  </si>
  <si>
    <t>DOCUMENTOS ENVIADOS</t>
  </si>
  <si>
    <t>TOTAL OTROS SERVICIOS</t>
  </si>
  <si>
    <t>TOTAL SERVICIOS DE ATENCIÓN AL CIUDADANO 012</t>
  </si>
  <si>
    <t>Actualizado 17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</si>
</sst>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6666CC"/>
        </stop>
        <stop position="1">
          <color rgb="FF6699CC"/>
        </stop>
      </gradient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/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164" fontId="0" fillId="2" borderId="0" xfId="0" applyNumberFormat="1" applyFill="1" applyAlignment="1">
      <alignment horizontal="center" vertical="center"/>
    </xf>
    <xf numFmtId="164" fontId="0" fillId="0" borderId="0" xfId="0" applyNumberFormat="1"/>
    <xf numFmtId="164" fontId="0" fillId="2" borderId="1" xfId="0" applyNumberForma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9" fontId="0" fillId="2" borderId="0" xfId="0" applyNumberFormat="1" applyFill="1" applyAlignment="1">
      <alignment horizontal="center" vertical="center"/>
    </xf>
    <xf numFmtId="10" fontId="0" fillId="2" borderId="0" xfId="0" applyNumberFormat="1" applyFill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3</xdr:row>
      <xdr:rowOff>28575</xdr:rowOff>
    </xdr:from>
    <xdr:to>
      <xdr:col>1</xdr:col>
      <xdr:colOff>1847850</xdr:colOff>
      <xdr:row>6</xdr:row>
      <xdr:rowOff>85725</xdr:rowOff>
    </xdr:to>
    <xdr:pic>
      <xdr:nvPicPr>
        <xdr:cNvPr id="2291" name="2 Imagen" descr="\\012ccodyeb\administrativo\LOGOS\image001.png">
          <a:extLst>
            <a:ext uri="{FF2B5EF4-FFF2-40B4-BE49-F238E27FC236}">
              <a16:creationId xmlns:a16="http://schemas.microsoft.com/office/drawing/2014/main" xmlns="" id="{44712C7F-8681-4E32-A105-5C254755E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600075"/>
          <a:ext cx="1685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Q22"/>
  <sheetViews>
    <sheetView tabSelected="1" topLeftCell="A6" workbookViewId="0">
      <selection activeCell="I16" sqref="I16"/>
    </sheetView>
  </sheetViews>
  <sheetFormatPr baseColWidth="10" defaultColWidth="9.140625" defaultRowHeight="15" x14ac:dyDescent="0.25"/>
  <cols>
    <col min="1" max="1" width="35.140625" bestFit="1" customWidth="1"/>
    <col min="2" max="2" width="30.85546875" customWidth="1"/>
    <col min="3" max="10" width="11.42578125" customWidth="1"/>
    <col min="11" max="11" width="14.42578125" customWidth="1"/>
    <col min="12" max="12" width="11.42578125" customWidth="1"/>
    <col min="13" max="13" width="11.85546875" bestFit="1" customWidth="1"/>
    <col min="14" max="14" width="11.85546875" customWidth="1"/>
    <col min="15" max="256" width="11.42578125" customWidth="1"/>
  </cols>
  <sheetData>
    <row r="5" spans="1:17" ht="15.75" x14ac:dyDescent="0.25">
      <c r="A5" s="3"/>
    </row>
    <row r="6" spans="1:17" ht="15.75" x14ac:dyDescent="0.25">
      <c r="A6" s="3" t="s">
        <v>28</v>
      </c>
      <c r="B6" s="3"/>
    </row>
    <row r="8" spans="1:17" s="2" customFormat="1" ht="24.75" customHeight="1" x14ac:dyDescent="0.25">
      <c r="A8" s="5" t="s">
        <v>0</v>
      </c>
      <c r="B8" s="5" t="s">
        <v>0</v>
      </c>
      <c r="C8" s="5" t="s">
        <v>1</v>
      </c>
      <c r="D8" s="5" t="s">
        <v>2</v>
      </c>
      <c r="E8" s="5" t="s">
        <v>3</v>
      </c>
      <c r="F8" s="5" t="s">
        <v>4</v>
      </c>
      <c r="G8" s="5" t="s">
        <v>5</v>
      </c>
      <c r="H8" s="5" t="s">
        <v>6</v>
      </c>
      <c r="I8" s="5" t="s">
        <v>7</v>
      </c>
      <c r="J8" s="5" t="s">
        <v>8</v>
      </c>
      <c r="K8" s="5" t="s">
        <v>9</v>
      </c>
      <c r="L8" s="5" t="s">
        <v>10</v>
      </c>
      <c r="M8" s="5" t="s">
        <v>11</v>
      </c>
      <c r="N8" s="5" t="s">
        <v>12</v>
      </c>
      <c r="O8" s="5" t="s">
        <v>13</v>
      </c>
    </row>
    <row r="9" spans="1:17" s="1" customFormat="1" ht="36.75" customHeight="1" x14ac:dyDescent="0.25">
      <c r="A9" s="6" t="s">
        <v>14</v>
      </c>
      <c r="B9" s="6" t="s">
        <v>15</v>
      </c>
      <c r="C9" s="9">
        <v>224030</v>
      </c>
      <c r="D9" s="9">
        <v>170364</v>
      </c>
      <c r="E9" s="9">
        <v>174710</v>
      </c>
      <c r="F9" s="9">
        <v>172872</v>
      </c>
      <c r="G9" s="9">
        <v>160273</v>
      </c>
      <c r="H9" s="9">
        <v>221683</v>
      </c>
      <c r="I9" s="9">
        <v>161446</v>
      </c>
      <c r="J9" s="9">
        <v>121867</v>
      </c>
      <c r="K9" s="9">
        <v>278616</v>
      </c>
      <c r="L9" s="9">
        <v>189922</v>
      </c>
      <c r="M9" s="9">
        <v>179598</v>
      </c>
      <c r="N9" s="9">
        <v>132604</v>
      </c>
      <c r="O9" s="4">
        <f>SUM(C9:N9)</f>
        <v>2187985</v>
      </c>
      <c r="P9" s="11"/>
      <c r="Q9" s="7"/>
    </row>
    <row r="10" spans="1:17" s="1" customFormat="1" ht="24" customHeight="1" x14ac:dyDescent="0.25">
      <c r="A10" s="13" t="s">
        <v>16</v>
      </c>
      <c r="B10" s="6" t="s">
        <v>17</v>
      </c>
      <c r="C10" s="9">
        <v>314985</v>
      </c>
      <c r="D10" s="9">
        <v>280141</v>
      </c>
      <c r="E10" s="9">
        <v>330311</v>
      </c>
      <c r="F10" s="9">
        <v>420811</v>
      </c>
      <c r="G10" s="9">
        <v>372381</v>
      </c>
      <c r="H10" s="9">
        <v>836175</v>
      </c>
      <c r="I10" s="9">
        <v>485741</v>
      </c>
      <c r="J10" s="9">
        <v>276119</v>
      </c>
      <c r="K10" s="9">
        <v>487394</v>
      </c>
      <c r="L10" s="9">
        <v>453591</v>
      </c>
      <c r="M10" s="9">
        <v>605035</v>
      </c>
      <c r="N10" s="9">
        <v>472599</v>
      </c>
      <c r="O10" s="4">
        <f>SUM(C10:N10)</f>
        <v>5335283</v>
      </c>
      <c r="P10" s="7"/>
    </row>
    <row r="11" spans="1:17" s="1" customFormat="1" ht="23.25" customHeight="1" x14ac:dyDescent="0.25">
      <c r="A11" s="14"/>
      <c r="B11" s="6" t="s">
        <v>18</v>
      </c>
      <c r="C11" s="9">
        <v>4661</v>
      </c>
      <c r="D11" s="9">
        <v>2745</v>
      </c>
      <c r="E11" s="9">
        <v>2427</v>
      </c>
      <c r="F11" s="9">
        <v>1649</v>
      </c>
      <c r="G11" s="9">
        <v>2025</v>
      </c>
      <c r="H11" s="9">
        <v>2352</v>
      </c>
      <c r="I11" s="9">
        <v>3697</v>
      </c>
      <c r="J11" s="9">
        <v>2586</v>
      </c>
      <c r="K11" s="9">
        <v>5170</v>
      </c>
      <c r="L11" s="9">
        <v>3545</v>
      </c>
      <c r="M11" s="9">
        <v>3264</v>
      </c>
      <c r="N11" s="9">
        <v>2436</v>
      </c>
      <c r="O11" s="4">
        <f>SUM(C11:N11)</f>
        <v>36557</v>
      </c>
      <c r="P11" s="12"/>
    </row>
    <row r="12" spans="1:17" s="1" customFormat="1" ht="23.25" customHeight="1" x14ac:dyDescent="0.25">
      <c r="A12" s="14"/>
      <c r="B12" s="6" t="s">
        <v>19</v>
      </c>
      <c r="C12" s="9">
        <v>2034</v>
      </c>
      <c r="D12" s="9">
        <v>2810</v>
      </c>
      <c r="E12" s="9">
        <v>2807</v>
      </c>
      <c r="F12" s="9">
        <v>3976</v>
      </c>
      <c r="G12" s="9">
        <v>2555</v>
      </c>
      <c r="H12" s="9">
        <v>4556</v>
      </c>
      <c r="I12" s="9">
        <v>4286</v>
      </c>
      <c r="J12" s="9">
        <v>3154</v>
      </c>
      <c r="K12" s="9">
        <v>7145</v>
      </c>
      <c r="L12" s="9">
        <v>5028</v>
      </c>
      <c r="M12" s="9">
        <v>4975</v>
      </c>
      <c r="N12" s="9">
        <v>3305</v>
      </c>
      <c r="O12" s="4">
        <f t="shared" ref="O12:O15" si="0">SUM(C12:N12)</f>
        <v>46631</v>
      </c>
      <c r="P12" s="12"/>
    </row>
    <row r="13" spans="1:17" s="1" customFormat="1" ht="22.5" customHeight="1" x14ac:dyDescent="0.25">
      <c r="A13" s="14"/>
      <c r="B13" s="6" t="s">
        <v>20</v>
      </c>
      <c r="C13" s="9">
        <v>5498</v>
      </c>
      <c r="D13" s="9">
        <v>5598</v>
      </c>
      <c r="E13" s="9">
        <v>4933</v>
      </c>
      <c r="F13" s="9">
        <v>5469</v>
      </c>
      <c r="G13" s="9">
        <v>5730</v>
      </c>
      <c r="H13" s="9">
        <v>5602</v>
      </c>
      <c r="I13" s="9">
        <v>5070</v>
      </c>
      <c r="J13" s="9">
        <v>4231</v>
      </c>
      <c r="K13" s="9">
        <v>7256</v>
      </c>
      <c r="L13" s="9">
        <v>5895</v>
      </c>
      <c r="M13" s="9">
        <v>5526</v>
      </c>
      <c r="N13" s="9">
        <v>3602</v>
      </c>
      <c r="O13" s="4">
        <f t="shared" si="0"/>
        <v>64410</v>
      </c>
      <c r="P13" s="12"/>
    </row>
    <row r="14" spans="1:17" s="1" customFormat="1" ht="22.5" customHeight="1" x14ac:dyDescent="0.25">
      <c r="A14" s="14"/>
      <c r="B14" s="6" t="s">
        <v>21</v>
      </c>
      <c r="C14" s="9">
        <v>2081</v>
      </c>
      <c r="D14" s="9">
        <v>1901</v>
      </c>
      <c r="E14" s="9">
        <v>2244</v>
      </c>
      <c r="F14" s="9">
        <v>2072</v>
      </c>
      <c r="G14" s="9">
        <v>1725</v>
      </c>
      <c r="H14" s="9">
        <v>2396</v>
      </c>
      <c r="I14" s="9">
        <v>2127</v>
      </c>
      <c r="J14" s="9">
        <v>1592</v>
      </c>
      <c r="K14" s="9">
        <v>2705</v>
      </c>
      <c r="L14" s="9">
        <v>2079</v>
      </c>
      <c r="M14" s="9">
        <v>1657</v>
      </c>
      <c r="N14" s="9">
        <v>1333</v>
      </c>
      <c r="O14" s="4">
        <f t="shared" si="0"/>
        <v>23912</v>
      </c>
      <c r="P14" s="12"/>
    </row>
    <row r="15" spans="1:17" s="1" customFormat="1" ht="22.5" customHeight="1" x14ac:dyDescent="0.25">
      <c r="A15" s="14"/>
      <c r="B15" s="6" t="s">
        <v>22</v>
      </c>
      <c r="C15" s="9">
        <v>1</v>
      </c>
      <c r="D15" s="9">
        <v>0</v>
      </c>
      <c r="E15" s="9">
        <v>4</v>
      </c>
      <c r="F15" s="9">
        <v>2</v>
      </c>
      <c r="G15" s="9">
        <v>5</v>
      </c>
      <c r="H15" s="9">
        <v>25</v>
      </c>
      <c r="I15" s="9">
        <v>43</v>
      </c>
      <c r="J15" s="9">
        <v>9</v>
      </c>
      <c r="K15" s="9">
        <v>45</v>
      </c>
      <c r="L15" s="9">
        <v>30</v>
      </c>
      <c r="M15" s="9">
        <v>32</v>
      </c>
      <c r="N15" s="9">
        <v>39</v>
      </c>
      <c r="O15" s="4">
        <f t="shared" si="0"/>
        <v>235</v>
      </c>
      <c r="P15" s="12"/>
    </row>
    <row r="16" spans="1:17" s="1" customFormat="1" ht="24.75" customHeight="1" x14ac:dyDescent="0.25">
      <c r="A16" s="14"/>
      <c r="B16" s="6" t="s">
        <v>23</v>
      </c>
      <c r="C16" s="9">
        <v>2265</v>
      </c>
      <c r="D16" s="9">
        <v>1753</v>
      </c>
      <c r="E16" s="9">
        <v>1541</v>
      </c>
      <c r="F16" s="9">
        <v>843</v>
      </c>
      <c r="G16" s="9">
        <v>889</v>
      </c>
      <c r="H16" s="9">
        <v>336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4">
        <f t="shared" ref="O16:O18" si="1">SUM(C16:N16)</f>
        <v>7627</v>
      </c>
      <c r="P16" s="7"/>
    </row>
    <row r="17" spans="1:16" s="1" customFormat="1" ht="22.5" customHeight="1" x14ac:dyDescent="0.25">
      <c r="A17" s="14"/>
      <c r="B17" s="6" t="s">
        <v>24</v>
      </c>
      <c r="C17" s="9">
        <v>124</v>
      </c>
      <c r="D17" s="9">
        <v>108</v>
      </c>
      <c r="E17" s="9">
        <v>103</v>
      </c>
      <c r="F17" s="9">
        <v>83</v>
      </c>
      <c r="G17" s="9">
        <v>109</v>
      </c>
      <c r="H17" s="9">
        <v>64</v>
      </c>
      <c r="I17" s="9">
        <v>27</v>
      </c>
      <c r="J17" s="9">
        <v>26</v>
      </c>
      <c r="K17" s="9">
        <v>34</v>
      </c>
      <c r="L17" s="9">
        <v>73</v>
      </c>
      <c r="M17" s="9">
        <v>60</v>
      </c>
      <c r="N17" s="9">
        <v>18</v>
      </c>
      <c r="O17" s="4">
        <f t="shared" si="1"/>
        <v>829</v>
      </c>
      <c r="P17" s="7"/>
    </row>
    <row r="18" spans="1:16" s="1" customFormat="1" ht="24.75" customHeight="1" x14ac:dyDescent="0.25">
      <c r="A18" s="14"/>
      <c r="B18" s="6" t="s">
        <v>25</v>
      </c>
      <c r="C18" s="9">
        <v>520</v>
      </c>
      <c r="D18" s="9">
        <v>250</v>
      </c>
      <c r="E18" s="9">
        <v>207</v>
      </c>
      <c r="F18" s="9">
        <v>189</v>
      </c>
      <c r="G18" s="9">
        <v>177</v>
      </c>
      <c r="H18" s="9">
        <v>208</v>
      </c>
      <c r="I18" s="9">
        <v>144</v>
      </c>
      <c r="J18" s="9">
        <v>108</v>
      </c>
      <c r="K18" s="9">
        <v>198</v>
      </c>
      <c r="L18" s="9">
        <v>143</v>
      </c>
      <c r="M18" s="9">
        <v>147</v>
      </c>
      <c r="N18" s="9">
        <v>88</v>
      </c>
      <c r="O18" s="4">
        <f t="shared" si="1"/>
        <v>2379</v>
      </c>
      <c r="P18" s="7"/>
    </row>
    <row r="19" spans="1:16" s="1" customFormat="1" ht="26.25" customHeight="1" x14ac:dyDescent="0.25">
      <c r="A19" s="15"/>
      <c r="B19" s="6" t="s">
        <v>26</v>
      </c>
      <c r="C19" s="10">
        <f t="shared" ref="C19:O19" si="2">SUM(C10:C18)</f>
        <v>332169</v>
      </c>
      <c r="D19" s="10">
        <f t="shared" si="2"/>
        <v>295306</v>
      </c>
      <c r="E19" s="10">
        <f t="shared" si="2"/>
        <v>344577</v>
      </c>
      <c r="F19" s="10">
        <f t="shared" si="2"/>
        <v>435094</v>
      </c>
      <c r="G19" s="10">
        <f t="shared" si="2"/>
        <v>385596</v>
      </c>
      <c r="H19" s="10">
        <f t="shared" si="2"/>
        <v>851714</v>
      </c>
      <c r="I19" s="10">
        <f t="shared" si="2"/>
        <v>501135</v>
      </c>
      <c r="J19" s="10">
        <f t="shared" si="2"/>
        <v>287825</v>
      </c>
      <c r="K19" s="10">
        <f t="shared" si="2"/>
        <v>509947</v>
      </c>
      <c r="L19" s="10">
        <f t="shared" si="2"/>
        <v>470384</v>
      </c>
      <c r="M19" s="10">
        <f t="shared" si="2"/>
        <v>620696</v>
      </c>
      <c r="N19" s="10">
        <f t="shared" si="2"/>
        <v>483420</v>
      </c>
      <c r="O19" s="10">
        <f t="shared" si="2"/>
        <v>5517863</v>
      </c>
      <c r="P19" s="7"/>
    </row>
    <row r="20" spans="1:16" s="1" customFormat="1" ht="83.25" customHeight="1" x14ac:dyDescent="0.25">
      <c r="A20" s="6" t="s">
        <v>27</v>
      </c>
      <c r="B20" s="6" t="s">
        <v>13</v>
      </c>
      <c r="C20" s="10">
        <f>C9+C19</f>
        <v>556199</v>
      </c>
      <c r="D20" s="10">
        <f t="shared" ref="D20:N20" si="3">D9+D19</f>
        <v>465670</v>
      </c>
      <c r="E20" s="10">
        <f t="shared" si="3"/>
        <v>519287</v>
      </c>
      <c r="F20" s="10">
        <f t="shared" si="3"/>
        <v>607966</v>
      </c>
      <c r="G20" s="10">
        <f t="shared" si="3"/>
        <v>545869</v>
      </c>
      <c r="H20" s="10">
        <f t="shared" si="3"/>
        <v>1073397</v>
      </c>
      <c r="I20" s="10">
        <f t="shared" si="3"/>
        <v>662581</v>
      </c>
      <c r="J20" s="10">
        <f t="shared" si="3"/>
        <v>409692</v>
      </c>
      <c r="K20" s="10">
        <f t="shared" si="3"/>
        <v>788563</v>
      </c>
      <c r="L20" s="10">
        <f t="shared" si="3"/>
        <v>660306</v>
      </c>
      <c r="M20" s="10">
        <f t="shared" si="3"/>
        <v>800294</v>
      </c>
      <c r="N20" s="10">
        <f t="shared" si="3"/>
        <v>616024</v>
      </c>
      <c r="O20" s="10">
        <f>SUM(C20:N20)</f>
        <v>7705848</v>
      </c>
      <c r="P20" s="7"/>
    </row>
    <row r="21" spans="1:16" x14ac:dyDescent="0.25"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6" x14ac:dyDescent="0.25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</sheetData>
  <mergeCells count="1">
    <mergeCell ref="A10:A19"/>
  </mergeCells>
  <pageMargins left="0.7" right="0.7" top="0.75" bottom="0.75" header="0.3" footer="0.3"/>
  <pageSetup paperSize="9" scale="67" fitToHeight="0" orientation="landscape" r:id="rId1"/>
  <headerFooter>
    <oddFooter>&amp;L_x000D_&amp;1#&amp;"Calibri"&amp;10&amp;K000000 Clasificación: Interna</oddFooter>
  </headerFooter>
  <ignoredErrors>
    <ignoredError sqref="C19:G19 L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2024-01-18T12:19:07Z</dcterms:created>
  <dcterms:modified xsi:type="dcterms:W3CDTF">2024-01-18T12:19:13Z</dcterms:modified>
  <cp:category/>
  <cp:contentStatus/>
</cp:coreProperties>
</file>