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SERMAS\Modelo 2021\Datos Abiertos\"/>
    </mc:Choice>
  </mc:AlternateContent>
  <bookViews>
    <workbookView xWindow="0" yWindow="0" windowWidth="28800" windowHeight="11700"/>
  </bookViews>
  <sheets>
    <sheet name="Portada 4.3" sheetId="1" r:id="rId1"/>
    <sheet name="Nuevas Prescripcion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E7" i="2" s="1"/>
  <c r="D6" i="2"/>
  <c r="E6" i="2" s="1"/>
  <c r="D5" i="2"/>
  <c r="E5" i="2" s="1"/>
  <c r="D4" i="2"/>
  <c r="E4" i="2" s="1"/>
  <c r="D3" i="2"/>
  <c r="E3" i="2" s="1"/>
  <c r="D2" i="2"/>
  <c r="E2" i="2" s="1"/>
</calcChain>
</file>

<file path=xl/sharedStrings.xml><?xml version="1.0" encoding="utf-8"?>
<sst xmlns="http://schemas.openxmlformats.org/spreadsheetml/2006/main" count="13" uniqueCount="13">
  <si>
    <t>MEMORIA DE ACTIVIDAD 2021</t>
  </si>
  <si>
    <t>Servicio Madrileño de Salud</t>
  </si>
  <si>
    <t xml:space="preserve">NUEVAS PRESCRIPCIONES TERAPIAS RESPIRATORIAS DOMICILIARIAS </t>
  </si>
  <si>
    <t>- Oxigenoterapia</t>
  </si>
  <si>
    <t>- Aerosolterapia/Nebulizadores.</t>
  </si>
  <si>
    <t>- Ventilación con presión positiva continua en vía aérea</t>
  </si>
  <si>
    <t>- Ventilación mecánica.</t>
  </si>
  <si>
    <t xml:space="preserve">- Otras terapias a domicilio  </t>
  </si>
  <si>
    <t>TOTAL</t>
  </si>
  <si>
    <t>4. Respuesta Integrada a las Necesidades Asistenciales</t>
  </si>
  <si>
    <t>4.3 Terapias Respiratorias Domiciliarias</t>
  </si>
  <si>
    <t>Variación</t>
  </si>
  <si>
    <t>% VAR 21-20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</si>
</sst>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color indexed="63"/>
      <name val="Tahoma"/>
      <family val="2"/>
    </font>
    <font>
      <b/>
      <sz val="24"/>
      <color rgb="FFC00000"/>
      <name val="Montserrat SemiBold"/>
    </font>
    <font>
      <sz val="8"/>
      <color rgb="FF7F7F7F"/>
      <name val="Montserrat Medium"/>
    </font>
    <font>
      <b/>
      <sz val="10"/>
      <color rgb="FF595959"/>
      <name val="Montserrat Medium"/>
    </font>
    <font>
      <sz val="9"/>
      <color rgb="FF31849B"/>
      <name val="Montserrat Medium"/>
    </font>
    <font>
      <b/>
      <sz val="9"/>
      <color rgb="FF31849B"/>
      <name val="Montserrat Medium"/>
    </font>
    <font>
      <sz val="9"/>
      <color rgb="FF7F7F7F"/>
      <name val="Montserrat SemiBold"/>
    </font>
    <font>
      <b/>
      <sz val="24"/>
      <color theme="1" tint="0.499984740745262"/>
      <name val="Montserrat SemiBold"/>
    </font>
    <font>
      <sz val="11"/>
      <color theme="1" tint="0.499984740745262"/>
      <name val="Calibri"/>
      <family val="2"/>
      <scheme val="minor"/>
    </font>
    <font>
      <b/>
      <sz val="22"/>
      <color theme="1" tint="0.499984740745262"/>
      <name val="Montserrat SemiBold"/>
    </font>
    <font>
      <b/>
      <sz val="36"/>
      <color rgb="FF48ACC6"/>
      <name val="Montserrat SemiBold"/>
    </font>
    <font>
      <sz val="11"/>
      <color rgb="FF48ACC6"/>
      <name val="Calibri"/>
      <family val="2"/>
      <scheme val="minor"/>
    </font>
    <font>
      <b/>
      <sz val="28"/>
      <color rgb="FF48ACC6"/>
      <name val="Montserrat SemiBold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/>
    <xf numFmtId="0" fontId="12" fillId="0" borderId="0" xfId="0" applyFont="1" applyFill="1" applyBorder="1"/>
    <xf numFmtId="0" fontId="3" fillId="4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0" fontId="3" fillId="4" borderId="2" xfId="0" applyNumberFormat="1" applyFont="1" applyFill="1" applyBorder="1" applyAlignment="1">
      <alignment horizontal="center" vertical="center" wrapText="1"/>
    </xf>
    <xf numFmtId="10" fontId="7" fillId="3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18"/>
  <sheetViews>
    <sheetView tabSelected="1" topLeftCell="A2" workbookViewId="0">
      <selection activeCell="B21" sqref="B21"/>
    </sheetView>
  </sheetViews>
  <sheetFormatPr baseColWidth="10" defaultRowHeight="15" x14ac:dyDescent="0.25"/>
  <cols>
    <col min="1" max="3" width="11.42578125" style="8"/>
    <col min="4" max="4" width="69.140625" style="8" customWidth="1"/>
    <col min="5" max="16384" width="11.42578125" style="8"/>
  </cols>
  <sheetData>
    <row r="3" spans="1:8" x14ac:dyDescent="0.25">
      <c r="B3" s="9"/>
    </row>
    <row r="4" spans="1:8" ht="54" x14ac:dyDescent="0.25">
      <c r="A4" s="16" t="s">
        <v>0</v>
      </c>
      <c r="B4" s="16"/>
      <c r="C4" s="16"/>
      <c r="D4" s="16"/>
      <c r="E4" s="16"/>
      <c r="F4" s="16"/>
      <c r="G4" s="16"/>
    </row>
    <row r="5" spans="1:8" x14ac:dyDescent="0.25">
      <c r="A5" s="13"/>
      <c r="B5" s="13"/>
      <c r="C5" s="13"/>
      <c r="D5" s="13"/>
      <c r="E5" s="13"/>
      <c r="F5" s="13"/>
      <c r="G5" s="13"/>
    </row>
    <row r="6" spans="1:8" x14ac:dyDescent="0.25">
      <c r="A6" s="13"/>
      <c r="B6" s="13"/>
      <c r="C6" s="13"/>
      <c r="D6" s="13"/>
      <c r="E6" s="13"/>
      <c r="F6" s="13"/>
      <c r="G6" s="13"/>
    </row>
    <row r="7" spans="1:8" x14ac:dyDescent="0.25">
      <c r="A7" s="13"/>
      <c r="B7" s="13"/>
      <c r="C7" s="13"/>
      <c r="D7" s="13"/>
      <c r="E7" s="13"/>
      <c r="F7" s="13"/>
      <c r="G7" s="13"/>
    </row>
    <row r="8" spans="1:8" x14ac:dyDescent="0.25">
      <c r="A8" s="13"/>
      <c r="B8" s="13"/>
      <c r="C8" s="13"/>
      <c r="D8" s="13"/>
      <c r="E8" s="13"/>
      <c r="F8" s="13"/>
      <c r="G8" s="13"/>
    </row>
    <row r="9" spans="1:8" x14ac:dyDescent="0.25">
      <c r="A9" s="13"/>
      <c r="B9" s="13"/>
      <c r="C9" s="13"/>
      <c r="D9" s="13"/>
      <c r="E9" s="13"/>
      <c r="F9" s="13"/>
      <c r="G9" s="13"/>
    </row>
    <row r="10" spans="1:8" ht="42" x14ac:dyDescent="0.25">
      <c r="A10" s="17" t="s">
        <v>1</v>
      </c>
      <c r="B10" s="17"/>
      <c r="C10" s="17"/>
      <c r="D10" s="17"/>
      <c r="E10" s="17"/>
      <c r="F10" s="17"/>
      <c r="G10" s="17"/>
    </row>
    <row r="14" spans="1:8" ht="36" x14ac:dyDescent="0.25">
      <c r="A14" s="18" t="s">
        <v>9</v>
      </c>
      <c r="B14" s="18"/>
      <c r="C14" s="18"/>
      <c r="D14" s="18"/>
      <c r="E14" s="18"/>
      <c r="F14" s="18"/>
      <c r="G14" s="18"/>
      <c r="H14" s="10"/>
    </row>
    <row r="15" spans="1:8" x14ac:dyDescent="0.25">
      <c r="A15" s="12"/>
      <c r="B15" s="12"/>
      <c r="C15" s="12"/>
      <c r="D15" s="12"/>
      <c r="E15" s="12"/>
      <c r="F15" s="12"/>
      <c r="G15" s="12"/>
    </row>
    <row r="16" spans="1:8" x14ac:dyDescent="0.25">
      <c r="A16" s="12"/>
      <c r="B16" s="12"/>
      <c r="C16" s="12"/>
      <c r="D16" s="12"/>
      <c r="E16" s="12"/>
      <c r="F16" s="12"/>
      <c r="G16" s="12"/>
    </row>
    <row r="17" spans="1:8" x14ac:dyDescent="0.25">
      <c r="A17" s="12"/>
      <c r="B17" s="12"/>
      <c r="C17" s="12"/>
      <c r="D17" s="12"/>
      <c r="E17" s="12"/>
      <c r="F17" s="12"/>
      <c r="G17" s="12"/>
    </row>
    <row r="18" spans="1:8" ht="36" x14ac:dyDescent="0.25">
      <c r="A18" s="19" t="s">
        <v>10</v>
      </c>
      <c r="B18" s="19"/>
      <c r="C18" s="19"/>
      <c r="D18" s="19"/>
      <c r="E18" s="19"/>
      <c r="F18" s="19"/>
      <c r="G18" s="19"/>
      <c r="H18" s="11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7"/>
  <sheetViews>
    <sheetView workbookViewId="0">
      <selection activeCell="D13" sqref="D13"/>
    </sheetView>
  </sheetViews>
  <sheetFormatPr baseColWidth="10" defaultRowHeight="15" x14ac:dyDescent="0.25"/>
  <cols>
    <col min="1" max="1" width="53.85546875" customWidth="1"/>
  </cols>
  <sheetData>
    <row r="1" spans="1:5" ht="30.75" thickBot="1" x14ac:dyDescent="0.3">
      <c r="A1" s="15" t="s">
        <v>2</v>
      </c>
      <c r="B1" s="1">
        <v>2020</v>
      </c>
      <c r="C1" s="1">
        <v>2021</v>
      </c>
      <c r="D1" s="1" t="s">
        <v>11</v>
      </c>
      <c r="E1" s="1" t="s">
        <v>12</v>
      </c>
    </row>
    <row r="2" spans="1:5" ht="24.95" customHeight="1" thickBot="1" x14ac:dyDescent="0.3">
      <c r="A2" s="2" t="s">
        <v>3</v>
      </c>
      <c r="B2" s="3">
        <v>23681</v>
      </c>
      <c r="C2" s="7">
        <v>21309</v>
      </c>
      <c r="D2" s="3">
        <f t="shared" ref="D2:D7" si="0">C2-B2</f>
        <v>-2372</v>
      </c>
      <c r="E2" s="20">
        <f t="shared" ref="E2:E7" si="1">D2/B2</f>
        <v>-0.10016468899117435</v>
      </c>
    </row>
    <row r="3" spans="1:5" ht="24.95" customHeight="1" thickBot="1" x14ac:dyDescent="0.3">
      <c r="A3" s="2" t="s">
        <v>4</v>
      </c>
      <c r="B3" s="3">
        <v>1582</v>
      </c>
      <c r="C3" s="7">
        <v>2675</v>
      </c>
      <c r="D3" s="3">
        <f t="shared" si="0"/>
        <v>1093</v>
      </c>
      <c r="E3" s="20">
        <f t="shared" si="1"/>
        <v>0.69089759797724404</v>
      </c>
    </row>
    <row r="4" spans="1:5" ht="24.95" customHeight="1" thickBot="1" x14ac:dyDescent="0.3">
      <c r="A4" s="2" t="s">
        <v>5</v>
      </c>
      <c r="B4" s="3">
        <v>10283</v>
      </c>
      <c r="C4" s="7">
        <v>13102</v>
      </c>
      <c r="D4" s="3">
        <f t="shared" si="0"/>
        <v>2819</v>
      </c>
      <c r="E4" s="20">
        <f t="shared" si="1"/>
        <v>0.27414178741612372</v>
      </c>
    </row>
    <row r="5" spans="1:5" ht="24.95" customHeight="1" thickBot="1" x14ac:dyDescent="0.3">
      <c r="A5" s="2" t="s">
        <v>6</v>
      </c>
      <c r="B5" s="3">
        <v>1138</v>
      </c>
      <c r="C5" s="7">
        <v>1471</v>
      </c>
      <c r="D5" s="3">
        <f t="shared" si="0"/>
        <v>333</v>
      </c>
      <c r="E5" s="20">
        <f t="shared" si="1"/>
        <v>0.29261862917398945</v>
      </c>
    </row>
    <row r="6" spans="1:5" ht="24.95" customHeight="1" thickBot="1" x14ac:dyDescent="0.3">
      <c r="A6" s="2" t="s">
        <v>7</v>
      </c>
      <c r="B6" s="4">
        <v>617</v>
      </c>
      <c r="C6" s="14">
        <v>738</v>
      </c>
      <c r="D6" s="4">
        <f t="shared" si="0"/>
        <v>121</v>
      </c>
      <c r="E6" s="20">
        <f t="shared" si="1"/>
        <v>0.19611021069692058</v>
      </c>
    </row>
    <row r="7" spans="1:5" ht="15.75" thickBot="1" x14ac:dyDescent="0.3">
      <c r="A7" s="5" t="s">
        <v>8</v>
      </c>
      <c r="B7" s="6">
        <v>37301</v>
      </c>
      <c r="C7" s="6">
        <v>39295</v>
      </c>
      <c r="D7" s="6">
        <f t="shared" si="0"/>
        <v>1994</v>
      </c>
      <c r="E7" s="21">
        <f t="shared" si="1"/>
        <v>5.3457011876357201E-2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 4.3</vt:lpstr>
      <vt:lpstr>Nuevas Prescripciones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2022-02-07T13:09:35Z</dcterms:created>
  <dcterms:modified xsi:type="dcterms:W3CDTF">2022-06-06T09:22:00Z</dcterms:modified>
</cp:coreProperties>
</file>