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re\pre\PTSOL007\GRP\TRAGSATEC\FSE\03 PUBLICIDAD UAFSE\JULIO 2023\REVISADO JULIA\"/>
    </mc:Choice>
  </mc:AlternateContent>
  <bookViews>
    <workbookView xWindow="-120" yWindow="-120" windowWidth="29040" windowHeight="16440"/>
  </bookViews>
  <sheets>
    <sheet name="REACT" sheetId="1" r:id="rId1"/>
    <sheet name="RESUMEN" sheetId="2" state="hidden" r:id="rId2"/>
  </sheets>
  <definedNames>
    <definedName name="_xlnm._FilterDatabase" localSheetId="0" hidden="1">REACT!$A$2:$O$28</definedName>
  </definedNames>
  <calcPr calcId="162913"/>
  <pivotCaches>
    <pivotCache cacheId="5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<sst xmlns="http://schemas.openxmlformats.org/spreadsheetml/2006/main" count="389" uniqueCount="126">
  <si>
    <t>Eje</t>
  </si>
  <si>
    <t>Objetivo Temático</t>
  </si>
  <si>
    <t>Prioridad de inversión</t>
  </si>
  <si>
    <t>Objetivo específico</t>
  </si>
  <si>
    <t>Gestor</t>
  </si>
  <si>
    <t>Código Operación</t>
  </si>
  <si>
    <t>Nombre</t>
  </si>
  <si>
    <t>Resumen de la operación</t>
  </si>
  <si>
    <t>Fecha de inicio</t>
  </si>
  <si>
    <t>Fecha de conclusión</t>
  </si>
  <si>
    <t>Gasto total subvencionable</t>
  </si>
  <si>
    <t>Porcentaje de cofinanciación</t>
  </si>
  <si>
    <t>Código postal</t>
  </si>
  <si>
    <t>País</t>
  </si>
  <si>
    <t>Categoría de intervención</t>
  </si>
  <si>
    <t>28999</t>
  </si>
  <si>
    <t>España</t>
  </si>
  <si>
    <t>R - R-Fomentar la reparación de la crisis en el contexto de la pandemia COVID-19 y sus consecuencias sociales y preparar una recuperación ecológica, digital y resistente de la economía.</t>
  </si>
  <si>
    <t>13 -  Fomento de la reparación de la crisis en el contexto de la pandemia de COVID-19 y preparación de una recuperación verde, digital y resiliente de la economía.</t>
  </si>
  <si>
    <t>13i - (FSE) Fomento de la reparación de la crisis en el contexto de la pandemia de COVID-19 y preparación de una recuperación verde, digital y resiliente de la economía.</t>
  </si>
  <si>
    <t>13i.3 - Invertir en educación, formación y desarrollo de capacidades, incluido el reciclaje y el perfeccionamiento profesionales.</t>
  </si>
  <si>
    <t>57RT322AGDREFUERZPROF2023</t>
  </si>
  <si>
    <t>Contratación profesorado extra refuerzo COVID. Curso académico 2022-2023.</t>
  </si>
  <si>
    <t>115-Reducir y prevenir el abandono escolar y promover la igualdad de acceso a una educación infantil, primaria y secundaria de calidad, incluidos los itinerarios de aprendizaje de la educación formal, no formal e informal para reintegrarse en la educación y la formación</t>
  </si>
  <si>
    <t>121 - Preparación, ejecución, seguimiento e inspección</t>
  </si>
  <si>
    <t>02 -  D.G. SERVICIO PÚBLICO DE EMPLEO</t>
  </si>
  <si>
    <t>57RT322O2022GDFORMINNOVAC</t>
  </si>
  <si>
    <t>FORMACIÓN DEL PROFESORADO EN ACTUALIZACIÓN PROFESIONAL Y COMPETENCIA DIGITAL DOCENTE. SG/ISMIE 2022</t>
  </si>
  <si>
    <t>13i.2 - Apoyar el acceso al mercado de trabajo de las personas en situación de vulnerabilidad, el acceso a los sistemas sociales y las medidas de inlusión social y erradicación de la pobreza.</t>
  </si>
  <si>
    <t>57RT232E2022SBAYENTIDADES</t>
  </si>
  <si>
    <t>SUBVENCIONES ENTIDADES TERCER SECTOR CRISIS SANITARIA COVID-19. 2022</t>
  </si>
  <si>
    <t>57RT241MSBINTEGRALABORAL</t>
  </si>
  <si>
    <t>INTEGRACIÓN LABORAL DE PERSONAS EN RIESGO O SITUACIÓN DE EXCLUSIÓN SOCIAL MEDIANTE ITINERARIOS DE IN</t>
  </si>
  <si>
    <t>57RT322AGDREFUERZPROF2021</t>
  </si>
  <si>
    <t xml:space="preserve">Contratación profesorado extra refuerzo COVID. </t>
  </si>
  <si>
    <t xml:space="preserve"> - </t>
  </si>
  <si>
    <t>57RT232ECVEELLAYUEMER2223</t>
  </si>
  <si>
    <t>CONVENIO INTERADMINISTRATIVO C.MADRID Y ENTIDADES LOCALES. AYUDAS EMERGENICA</t>
  </si>
  <si>
    <t>109 - Inclusión activa, sobre todo para promover la igualdad de oportunidades y la participación activa, y mejorar la capacidad de inserción profesional</t>
  </si>
  <si>
    <t>57RT322O2223GDACTUALIPROF</t>
  </si>
  <si>
    <t>FORMACIÓN DEL PROFESORADO EN ACTUALIZACIÓN PROFESIONAL Y COMPETENCIA DIGITAL DOCENTE CURSO 2022-2023</t>
  </si>
  <si>
    <t>57RT322O2022CMCAMPUSINNOV</t>
  </si>
  <si>
    <t>FORMACIÓN CONTRATOS MENORES CAMPUS INNOVACIÓN CURSO 2021-2022</t>
  </si>
  <si>
    <t>13i.1 - Apoyar el acceso al mercado de trabajo, la creación de puestos de trabajo y el empleo de calidad, así como el mantenimiento del empleo, incluido el empleo juvenil, y el apoyo a los trabajadores por cuenta propia y a los emprendedores.</t>
  </si>
  <si>
    <t>57RT241ASB2122ITINERFORMA</t>
  </si>
  <si>
    <t>ACCIONES FORMATIVAS CONDUCENTES A CERTIFICADOS DE PROFESIONALIDAD CON PRÁCTICAS</t>
  </si>
  <si>
    <t>57RT322O2223GDACTPROFINNO</t>
  </si>
  <si>
    <t>FORMACIÓN DEL PROFESORADO EN ACT.PROF Y COMP.DIG.DOCENTE EN CENTROS CONVOCATORIA PROY. INNOVACION</t>
  </si>
  <si>
    <t>57RT232E2021SBAYENT</t>
  </si>
  <si>
    <t>SUBVENCIONES ENTIDADES TERCER SECTOR CRISIS SANITARIA COVID-19. 2021</t>
  </si>
  <si>
    <t>57RT322F2123GDSOSTENIBLE</t>
  </si>
  <si>
    <t>Sostenibilidad medioambiental en programas formativos y gestión de los centros con</t>
  </si>
  <si>
    <t>118 - Mejorar la adecuación al mercado laboral de los sistemas de educación y formación, facilitando la transición de la educación al trabajo y reforzando los sistemas de educación y formación profesional y su calidad, incluso a través de mecanismos para antici</t>
  </si>
  <si>
    <t>57RT241MSBESTIMCONTRJ</t>
  </si>
  <si>
    <t>SUBVENCIONES DEL PROGRAMA ESTÍMULO A LA CONTRATACIÓN DE JÓVENES</t>
  </si>
  <si>
    <t>57RT322OGDACTUALIPROF2122</t>
  </si>
  <si>
    <t>FORMACIÓN DEL PROFESORADO EN ACTUALIZACIÓN PROFESIONAL Y COMPETENCIA DIGITAL DOCENTE CURSO 2021-2022</t>
  </si>
  <si>
    <t xml:space="preserve">R-AT - Asistencia Técnica REACT-UE </t>
  </si>
  <si>
    <t>AT REACT-EU</t>
  </si>
  <si>
    <t>R-AT - Asistencia técnica REACT-UE.</t>
  </si>
  <si>
    <t>5711921V2123TF-ATREACT</t>
  </si>
  <si>
    <t>Tasa fija AT PO FSE14-20 Eje REACT-AT</t>
  </si>
  <si>
    <t>57RT241M2022SBFOMENTOEJUV</t>
  </si>
  <si>
    <t>FOMENTO DEL EMPLEO JUVENIL CON LAS CORPORACIONES LOCALES</t>
  </si>
  <si>
    <t>57RT241MSBFORMALTER21</t>
  </si>
  <si>
    <t>Programa de formación en alternancia con la actividad laboral para prevenir el desempleo de larga du</t>
  </si>
  <si>
    <t>57RT323MGDCONCERT2021</t>
  </si>
  <si>
    <t>REFUERZO COVID DE PROFESORADO EN CENTROS DE EDUCACIÓN CONCERTADA CURSO ACADÉMICO 2020-2021 EN-AG/21</t>
  </si>
  <si>
    <t>57RT232E2223CTTUTORIZA</t>
  </si>
  <si>
    <t>SERVICIOS ESPECIALIZADOS DE ORIENTACIÓN, TUTORIZACIÓN Y ACOMPAÑAMIENTO AL EMPLEO Y FORMACIÓN (3 LOTE</t>
  </si>
  <si>
    <t>57RT322F2223GDDIGITAMATE</t>
  </si>
  <si>
    <t>Digitalización de Materiales didácticos multimedia para el profesorado de Formación Profesional (Ges</t>
  </si>
  <si>
    <t>57RT232ECT2223EXTUTELADOS</t>
  </si>
  <si>
    <t>Atención jóvenes extutelados en riesgo de exclusión.</t>
  </si>
  <si>
    <t>57RT322O2023GDINDICADORES</t>
  </si>
  <si>
    <t>FORMACIÓN INDICADORES DE LOGRO CDD. PRIMERA EDICIÓN 2023</t>
  </si>
  <si>
    <t>115 - Reducir y prevenir el abandono escolar y promover la igualdad de acceso a una educación infantil, primaria y secundaria de calidad, incluidos los itinerarios de aprendizaje de la educación formal, no formal e informal para reintegrarse en la educación y l</t>
  </si>
  <si>
    <t>01 -  DIRECCION GENERAL DE FORMACIÓN</t>
  </si>
  <si>
    <t>57RT322AGDREFUERZPROF2022</t>
  </si>
  <si>
    <t>Contratación  profesorado extra refuerzo COVID. Curso Académico 2021-2022</t>
  </si>
  <si>
    <t>57RT241M2022SBEMPRESINSER</t>
  </si>
  <si>
    <t>INTEGRACIÓN LABORAL DE PERSONAS EN SITUACIÓN DE EXCLUSIÓN SOCIAL MEDIANTE AYUDAS A LAS EMPRESAS DE I</t>
  </si>
  <si>
    <t>57RT241M2022SBINTEGRLABOR</t>
  </si>
  <si>
    <t>INTEGRACIÓN LABORAL DE PERSONAS EN RIESGO O SITUACIÓN DE EXCLUSIÓN SOCIAL</t>
  </si>
  <si>
    <t>57RT322O2223GDFORPLANDIG</t>
  </si>
  <si>
    <t>FORMACIÓN PROF. ORIENTADA A ELABORACIÓN DEL PLAN DIGITAL DE CENTRO Y MEJORA DE LA COMP.DIG.DOC. ED1</t>
  </si>
  <si>
    <t>Contratación profesorado extra refuerzo COVID. Curso académico 2022-2023. Periodo correspondiente: Septiembre 2022.Agosto 2023</t>
  </si>
  <si>
    <t>Actuaciones formativas dirigidas al profesorado en actualización profesional y en competencia digital docente gestionadas desde la Subdirección General de Programas de Innovación y Formación del Profesorado. Año 2022. Las acciones formativas asociad</t>
  </si>
  <si>
    <t>CONVOCATORIA DE SUBVENCIONES DESTINADAS A PRESTAR APOYO FINANCIERO A LAS ENTIDADES DEL TERCER SECTOR DE ACCIÓN SOCIAL MADRILEÑAS PRESTADORAS DE SERVICIOS SOCIALES DIRIGIDOS A LA ATENCIÓN DE PERSONAS EN SITUACIÓN DE VULNERABILIDAD O EXCLUSIÓN SOCIAL A</t>
  </si>
  <si>
    <t>111 - Lucha contra toda forma de discriminación y fomento de la igualdad de oportunidades</t>
  </si>
  <si>
    <t>CONVOCAN PARA EL AÑO 2022 SUBVENCIONES PARA LA INTEGRACIÓN</t>
  </si>
  <si>
    <t>Contratación profesorado extra refuerzo COVID. Reducción ratios y personal de administración y</t>
  </si>
  <si>
    <t>CONVENIO INTERADMINISTRATIVO ENTRE LA COMUNIDAD DE MADRID, A TRAVES DE LA</t>
  </si>
  <si>
    <t>Actuaciones formativas dirigidas al profesorado en actualización profesional y en competencia digital docente de los centros que forman la Red de Formación Permanente del Profesorado de la Comunidad de Madrid. Curso 2022-2023</t>
  </si>
  <si>
    <t>Actuaciones formativas dirigidas al profesorado en actualización profesional y en competencia digital docente gestionadas desde la Subdirección General de Programas de Innovación y Formación del Profesorado a través de 4 contratos menores asociados a</t>
  </si>
  <si>
    <t>Orden de la Consejería de Economía, Hacienda y Empleo, por la que se convocan</t>
  </si>
  <si>
    <t>102 - Acceso al empleo de los solicitantes de empleo y personas inactivas, incluidos desempleados de larga duración y personas alejadas del mercado laboral, incluidas las iniciativas locales de empleo y el apoyo a la movilidad laboral</t>
  </si>
  <si>
    <t>Actuaciones formativas dirigidas al profesorado en actualización profesional y en competencia digital docente desarrolladas en los centros seleccionados en la convocatoria Proyectos de Innovación Educativa. Digitalización de Centro</t>
  </si>
  <si>
    <t>CONVOCATORIA DE SUBVENCIONES DESTINADAS A PRESTAR APOYO FINANCIERO A LAS</t>
  </si>
  <si>
    <t>Contribuir a integrar la sostenibilidad en sus programas formativos y en su gestión organizativa, contribuyendo así a la consecución de los Objetivos de Desarrollo Sostenible de las Naciones Unidas y del Pacto Verde Europeo</t>
  </si>
  <si>
    <t>ORDEN DEL CONSEJERO DE ECONOMÍA, HACIENDA Y EMPLEO POR LA QUE SE DECLARA EL</t>
  </si>
  <si>
    <t>Actuaciones formativas dirigidas al profesorado en actualización profesional y en competencia</t>
  </si>
  <si>
    <t>Tasa fija 4 por ciento para Asistencia Técnica PO FSE 2014 2020 Eje REACT AT</t>
  </si>
  <si>
    <t>SUBVENCIONES DEL PROGRAMA DE FOMENTO DEL EMPLEO JUVENIL</t>
  </si>
  <si>
    <t>CONVOCATORIA 2021 DE SUBVENCIONES POR IMPORTE DE 25.000.000 EUROS DEL PROGRAMA DE</t>
  </si>
  <si>
    <t>Creación de nuevos grupos para la reducción de ratios alumnoprofesor asegurando la educación presencial en las etapas de Educación Infantil (segundo ciclo), Educación Primaria y 1º y 2º curso de la Educación Secundaria Obligatoria (E.S.O.) de los cen</t>
  </si>
  <si>
    <t>SERVICIOS ESPECIALIZADOS DE ORIENTACIÓN, TUTORIZACIÓN Y ACOMPAÑAMIENTO AL EMPLEO Y FORMACIÓN 3 LOTES COFINANCIADA AL 100 DENTRO DEL POFSE DE LA COMUNIDAD DE MADRID 2014-22, ENCUADRADO EN EL EJE REACT UE, PRIORIDAD DE INVERSIÓN R1, OBJETIVO ESPC</t>
  </si>
  <si>
    <t>Desarrollar material didáctico que permita una formación telemática, venciendo las limitaciones técnicas y de contenidos. Elaborar recursos digitales para fines didácticos en la Formación Profesional y la creación de cursos abiertos de Formación Prof</t>
  </si>
  <si>
    <t>ACOMPAÑAMIENTO EDUCATIVO Y ALOJAMIENTO PARA JÓVENES DE 18 A 21 AÑOS EN GRAVE RIESGO DE EXCLUSIÓN SOCIAL PROCEDENTES DEL SISTEMA DE PROTECCIÓN DE LA COMUNIDAD DE MADRID</t>
  </si>
  <si>
    <t>Formación relacionada con los indicadores de logro establecidos en el marco de referencia</t>
  </si>
  <si>
    <t>Contratación profesorado extra refuerzo COVID. Curso Académico 2021-2022.Período correspondiente: Septiembre 2021-Agosto 2022</t>
  </si>
  <si>
    <t>ORDEN DEL CONSEJERO DE ECONOMÍA, HACIENDA Y EMPLEO POR LA QUE SE ESTABLECEN LAS BASES REGULADORAS DE SUBVENCIONES PARA LA INTEGRACIÓN LABORAL DE PERSONAS EN SITUACIÓN DE EXCLUSIÓN SOCIAL MEDIANTE AYUDAS A LAS EMPRESAS DE INSERCIÓN Y SE APRUEBA LA CON</t>
  </si>
  <si>
    <t>CONVOCATORIA DE SUBVENCIONES FINANCIADAS A TRAVÉS DEL EJE REACT-EU DEL PROGRAMA</t>
  </si>
  <si>
    <t>Actuaciones formativas desarrolladas en los centros educativos sostenidos con fondos públicos, orientadas a la elaboración del Plan Digital de Centro y a la mejora de la Competencia Digital Docente. Curso 2022-2023. Primera edición</t>
  </si>
  <si>
    <t>Row Labels</t>
  </si>
  <si>
    <t>Grand Total</t>
  </si>
  <si>
    <t>Sum of Gasto total subvencionable</t>
  </si>
  <si>
    <t>Count of Código Operación</t>
  </si>
  <si>
    <t>03 -  DIRECCIÓN GENERAL DE SERVICIOS SOCIALES</t>
  </si>
  <si>
    <t>04 -  DG BILINGÜISMO Y CALIDAD DE LA ENSEÑANZA</t>
  </si>
  <si>
    <t>05 -  DIRECCIÓN GENERAL EDUCACION CONCERTADA BECAS Y AYUDAS AL ESTUDIO</t>
  </si>
  <si>
    <t>06 -  DIRECCIÓN GENERAL DE RECURSOS HUMANOS</t>
  </si>
  <si>
    <t>07 -  DIRECCIÓN GENERAL DE SECUNDARIA, FP Y RE (CICLOS FP Y UFILS)</t>
  </si>
  <si>
    <t xml:space="preserve">08 -  D.G. INTEGRACION (Antigua DG. S. SOCIALES E INNOVACION SOCIAL) </t>
  </si>
  <si>
    <t>09 -  D.G. PRESUPUESTOS</t>
  </si>
  <si>
    <t>LISTADO DE OPERACIONES SELECCIONADAS DEL PROGRAMA OPERATIVO FSE 14-20 DE LA COMUNIDAD DE MADRID A 01/09/2023 REACT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</si>
</sst>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96A8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/>
      </top>
      <bottom style="medium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4" borderId="2" xfId="0" applyFont="1" applyFill="1" applyBorder="1" applyAlignment="1">
      <alignment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4" fontId="0" fillId="0" borderId="0" xfId="0" applyNumberFormat="1" applyAlignment="1">
      <alignment horizontal="center"/>
    </xf>
    <xf numFmtId="0" fontId="2" fillId="3" borderId="0" xfId="0" applyFont="1" applyFill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6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left" indent="3"/>
    </xf>
    <xf numFmtId="0" fontId="2" fillId="2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18">
    <dxf>
      <fill>
        <patternFill patternType="solid">
          <bgColor rgb="FFFFC000"/>
        </patternFill>
      </fill>
    </dxf>
    <dxf>
      <fill>
        <patternFill patternType="solid">
          <fgColor theme="4" tint="0.79998168889431442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9" formatCode="dd/mm/yyyy"/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9" formatCode="dd/mm/yyyy"/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4" tint="0.79998168889431442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4" tint="0.79998168889431442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4" tint="0.79998168889431442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4" tint="0.79998168889431442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4" tint="0.79998168889431442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4" tint="0.79998168889431442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4" tint="0.79998168889431442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indexed="64"/>
          <bgColor rgb="FF496A8B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9847407452621"/>
        </left>
        <right style="thin">
          <color theme="0" tint="-0.1499984740745262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in" refreshedDate="45131.398524189812" createdVersion="6" refreshedVersion="6" minRefreshableVersion="3" recordCount="26">
  <cacheSource type="worksheet">
    <worksheetSource name="Table1"/>
  </cacheSource>
  <cacheFields count="15">
    <cacheField name="Eje" numFmtId="0">
      <sharedItems count="2">
        <s v="R - R-Fomentar la reparación de la crisis en el contexto de la pandemia COVID-19 y sus consecuencias sociales y preparar una recuperación ecológica, digital y resistente de la economía."/>
        <s v="R-AT - Asistencia Técnica REACT-UE "/>
      </sharedItems>
    </cacheField>
    <cacheField name="Objetivo Temático" numFmtId="0">
      <sharedItems count="2">
        <s v="13 -  Fomento de la reparación de la crisis en el contexto de la pandemia de COVID-19 y preparación de una recuperación verde, digital y resiliente de la economía."/>
        <s v="AT REACT-EU"/>
      </sharedItems>
    </cacheField>
    <cacheField name="Prioridad de inversión" numFmtId="0">
      <sharedItems count="2">
        <s v="13i - (FSE) Fomento de la reparación de la crisis en el contexto de la pandemia de COVID-19 y preparación de una recuperación verde, digital y resiliente de la economía."/>
        <s v="R-AT - Asistencia técnica REACT-UE."/>
      </sharedItems>
    </cacheField>
    <cacheField name="Objetivo específico" numFmtId="0">
      <sharedItems count="5" longText="1">
        <s v="13i.1 - Apoyar el acceso al mercado de trabajo, la creación de puestos de trabajo y el empleo de calidad, así como el mantenimiento del empleo, incluido el empleo juvenil, y el apoyo a los trabajadores por cuenta propia y a los emprendedores."/>
        <s v="13i.2 - Apoyar el acceso al mercado de trabajo de las personas en situación de vulnerabilidad, el acceso a los sistemas sociales y las medidas de inlusión social y erradicación de la pobreza."/>
        <s v="13i.3 - Invertir en educación, formación y desarrollo de capacidades, incluido el reciclaje y el perfeccionamiento profesionales."/>
        <s v=" - "/>
        <s v="115-Reducir y prevenir el abandono escolar y promover la igualdad de acceso a una educación infantil, primaria y secundaria de calidad, incluidos los itinerarios de aprendizaje de la educación formal, no formal e informal para reintegrarse en la educación y la formación" u="1"/>
      </sharedItems>
    </cacheField>
    <cacheField name="Gestor" numFmtId="0">
      <sharedItems count="16">
        <s v="01 -  DIRECCION GENERAL DE FORMACIÓN"/>
        <s v="02 -  D.G. SERVICIO PÚBLICO DE EMPLEO"/>
        <s v="03 -  DIRECCIÓN GENERAL DE SERVICIOS SOCIALES"/>
        <s v="08 -  D.G. INTEGRACION (Antigua DG. S. SOCIALES E INNOVACION SOCIAL) "/>
        <s v="05 -  DIRECCIÓN GENERAL EDUCACION CONCERTADA BECAS Y AYUDAS AL ESTUDIO"/>
        <s v="04 -  DG BILINGÜISMO Y CALIDAD DE LA ENSEÑANZA"/>
        <s v="06 -  DIRECCIÓN GENERAL DE RECURSOS HUMANOS"/>
        <s v="07 -  DIRECCIÓN GENERAL DE SECUNDARIA, FP Y RE (CICLOS FP Y UFILS)"/>
        <s v="09 -  D.G. PRESUPUESTOS"/>
        <s v="14 -  DG BILINGÜISMO Y CALIDAD DE LA ENSEÑANZA" u="1"/>
        <s v="06 -  DIRECCIÓN GENERAL EDUCACION CONCERTADA BECAS Y AYUDAS AL ESTUDIO" u="1"/>
        <s v="07 -  D.G. INTEGRACION (Antigua DG. S. SOCIALES E INNOVACION SOCIAL) " u="1"/>
        <s v="12 -  DIRECCIÓN GENERAL DE SERVICIOS SOCIALES" u="1"/>
        <s v="13 -  DIRECCIÓN GENERAL DE RECURSOS HUMANOS" u="1"/>
        <s v="04 -  DIRECCIÓN GENERAL DE SECUNDARIA, FP Y RE (CICLOS FP Y UFILS)" u="1"/>
        <s v="11 -  D.G. PRESUPUESTOS" u="1"/>
      </sharedItems>
    </cacheField>
    <cacheField name="Código Operación" numFmtId="0">
      <sharedItems count="26">
        <s v="57RT241ASB2122ITINERFORMA"/>
        <s v="57RT241M2022SBFOMENTOEJUV"/>
        <s v="57RT241MSBESTIMCONTRJ"/>
        <s v="57RT241MSBFORMALTER21"/>
        <s v="57RT241M2022SBEMPRESINSER"/>
        <s v="57RT241M2022SBINTEGRLABOR"/>
        <s v="57RT241MSBINTEGRALABORAL"/>
        <s v="57RT232E2223CTTUTORIZA"/>
        <s v="57RT232ECT2223EXTUTELADOS"/>
        <s v="57RT232E2021SBAYENT"/>
        <s v="57RT232E2022SBAYENTIDADES"/>
        <s v="57RT232ECVEELLAYUEMER2223"/>
        <s v="57RT323MGDCONCERT2021"/>
        <s v="57RT322O2022CMCAMPUSINNOV"/>
        <s v="57RT322O2022GDFORMINNOVAC"/>
        <s v="57RT322O2023GDINDICADORES"/>
        <s v="57RT322O2223GDACTPROFINNO"/>
        <s v="57RT322O2223GDACTUALIPROF"/>
        <s v="57RT322O2223GDFORPLANDIG"/>
        <s v="57RT322OGDACTUALIPROF2122"/>
        <s v="57RT322AGDREFUERZPROF2021"/>
        <s v="57RT322AGDREFUERZPROF2022"/>
        <s v="57RT322AGDREFUERZPROF2023"/>
        <s v="57RT322F2123GDSOSTENIBLE"/>
        <s v="57RT322F2223GDDIGITAMATE"/>
        <s v="5711921V2123TF-ATREACT"/>
      </sharedItems>
    </cacheField>
    <cacheField name="Nombre" numFmtId="0">
      <sharedItems/>
    </cacheField>
    <cacheField name="Resumen de la operación" numFmtId="0">
      <sharedItems/>
    </cacheField>
    <cacheField name="Fecha de inicio" numFmtId="14">
      <sharedItems containsSemiMixedTypes="0" containsNonDate="0" containsDate="1" containsString="0" minDate="2021-01-01T00:00:00" maxDate="2023-01-02T00:00:00"/>
    </cacheField>
    <cacheField name="Fecha de conclusión" numFmtId="14">
      <sharedItems containsSemiMixedTypes="0" containsNonDate="0" containsDate="1" containsString="0" minDate="2021-08-31T00:00:00" maxDate="2024-01-01T00:00:00"/>
    </cacheField>
    <cacheField name="Gasto total subvencionable" numFmtId="4">
      <sharedItems containsSemiMixedTypes="0" containsString="0" containsNumber="1" minValue="55896.7" maxValue="189724721.19999999"/>
    </cacheField>
    <cacheField name="Porcentaje de cofinanciación" numFmtId="0">
      <sharedItems containsSemiMixedTypes="0" containsString="0" containsNumber="1" containsInteger="1" minValue="50" maxValue="100"/>
    </cacheField>
    <cacheField name="Código postal" numFmtId="0">
      <sharedItems/>
    </cacheField>
    <cacheField name="País" numFmtId="0">
      <sharedItems/>
    </cacheField>
    <cacheField name="Categoría de intervención" numFmtId="0">
      <sharedItems count="7" longText="1">
        <s v="102 - Acceso al empleo de los solicitantes de empleo y personas inactivas, incluidos desempleados de larga duración y personas alejadas del mercado laboral, incluidas las iniciativas locales de empleo y el apoyo a la movilidad laboral"/>
        <s v="109 - Inclusión activa, sobre todo para promover la igualdad de oportunidades y la participación activa, y mejorar la capacidad de inserción profesional"/>
        <s v="111 - Lucha contra toda forma de discriminación y fomento de la igualdad de oportunidades"/>
        <s v="115 - Reducir y prevenir el abandono escolar y promover la igualdad de acceso a una educación infantil, primaria y secundaria de calidad, incluidos los itinerarios de aprendizaje de la educación formal, no formal e informal para reintegrarse en la educación y l"/>
        <s v="115-Reducir y prevenir el abandono escolar y promover la igualdad de acceso a una educación infantil, primaria y secundaria de calidad, incluidos los itinerarios de aprendizaje de la educación formal, no formal e informal para reintegrarse en la educación y la formación"/>
        <s v="118 - Mejorar la adecuación al mercado laboral de los sistemas de educación y formación, facilitando la transición de la educación al trabajo y reforzando los sistemas de educación y formación profesional y su calidad, incluso a través de mecanismos para antici"/>
        <s v="121 - Preparación, ejecución, seguimiento e inspecció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">
  <r>
    <x v="0"/>
    <x v="0"/>
    <x v="0"/>
    <x v="0"/>
    <x v="0"/>
    <x v="0"/>
    <s v="ACCIONES FORMATIVAS CONDUCENTES A CERTIFICADOS DE PROFESIONALIDAD CON PRÁCTICAS"/>
    <s v="Orden de la Consejería de Economía, Hacienda y Empleo, por la que se convocan"/>
    <d v="2021-12-20T00:00:00"/>
    <d v="2022-12-31T00:00:00"/>
    <n v="25000000"/>
    <n v="100"/>
    <s v="28999"/>
    <s v="España"/>
    <x v="0"/>
  </r>
  <r>
    <x v="0"/>
    <x v="0"/>
    <x v="0"/>
    <x v="0"/>
    <x v="1"/>
    <x v="1"/>
    <s v="FOMENTO DEL EMPLEO JUVENIL CON LAS CORPORACIONES LOCALES"/>
    <s v="SUBVENCIONES DEL PROGRAMA DE FOMENTO DEL EMPLEO JUVENIL"/>
    <d v="2022-01-01T00:00:00"/>
    <d v="2022-12-31T00:00:00"/>
    <n v="25000000"/>
    <n v="100"/>
    <s v="28999"/>
    <s v="España"/>
    <x v="0"/>
  </r>
  <r>
    <x v="0"/>
    <x v="0"/>
    <x v="0"/>
    <x v="0"/>
    <x v="1"/>
    <x v="2"/>
    <s v="SUBVENCIONES DEL PROGRAMA ESTÍMULO A LA CONTRATACIÓN DE JÓVENES"/>
    <s v="ORDEN DEL CONSEJERO DE ECONOMÍA, HACIENDA Y EMPLEO POR LA QUE SE DECLARA EL"/>
    <d v="2022-01-03T00:00:00"/>
    <d v="2022-12-31T00:00:00"/>
    <n v="19051572.199999999"/>
    <n v="100"/>
    <s v="28999"/>
    <s v="España"/>
    <x v="0"/>
  </r>
  <r>
    <x v="0"/>
    <x v="0"/>
    <x v="0"/>
    <x v="0"/>
    <x v="1"/>
    <x v="3"/>
    <s v="Programa de formación en alternancia con la actividad laboral para prevenir el desempleo de larga du"/>
    <s v="CONVOCATORIA 2021 DE SUBVENCIONES POR IMPORTE DE 25.000.000 EUROS DEL PROGRAMA DE"/>
    <d v="2021-09-01T00:00:00"/>
    <d v="2022-12-31T00:00:00"/>
    <n v="25000000"/>
    <n v="100"/>
    <s v="28999"/>
    <s v="España"/>
    <x v="0"/>
  </r>
  <r>
    <x v="0"/>
    <x v="0"/>
    <x v="0"/>
    <x v="1"/>
    <x v="1"/>
    <x v="4"/>
    <s v="INTEGRACIÓN LABORAL DE PERSONAS EN SITUACIÓN DE EXCLUSIÓN SOCIAL MEDIANTE AYUDAS A LAS EMPRESAS DE I"/>
    <s v="ORDEN DEL CONSEJERO DE ECONOMÍA, HACIENDA Y EMPLEO POR LA QUE SE ESTABLECEN LAS BASES REGULADORAS DE SUBVENCIONES PARA LA INTEGRACIÓN LABORAL DE PERSONAS EN SITUACIÓN DE EXCLUSIÓN SOCIAL MEDIANTE AYUDAS A LAS EMPRESAS DE INSERCIÓN Y SE APRUEBA LA CON"/>
    <d v="2022-01-01T00:00:00"/>
    <d v="2022-12-31T00:00:00"/>
    <n v="4039866.62"/>
    <n v="100"/>
    <s v="28999"/>
    <s v="España"/>
    <x v="1"/>
  </r>
  <r>
    <x v="0"/>
    <x v="0"/>
    <x v="0"/>
    <x v="1"/>
    <x v="1"/>
    <x v="5"/>
    <s v="INTEGRACIÓN LABORAL DE PERSONAS EN RIESGO O SITUACIÓN DE EXCLUSIÓN SOCIAL"/>
    <s v="CONVOCATORIA DE SUBVENCIONES FINANCIADAS A TRAVÉS DEL EJE REACT-EU DEL PROGRAMA"/>
    <d v="2022-05-19T00:00:00"/>
    <d v="2022-12-31T00:00:00"/>
    <n v="4000000"/>
    <n v="100"/>
    <s v="28999"/>
    <s v="España"/>
    <x v="1"/>
  </r>
  <r>
    <x v="0"/>
    <x v="0"/>
    <x v="0"/>
    <x v="1"/>
    <x v="1"/>
    <x v="6"/>
    <s v="INTEGRACIÓN LABORAL DE PERSONAS EN RIESGO O SITUACIÓN DE EXCLUSIÓN SOCIAL MEDIANTE ITINERARIOS DE IN"/>
    <s v="CONVOCAN PARA EL AÑO 2022 SUBVENCIONES PARA LA INTEGRACIÓN"/>
    <d v="2022-01-01T00:00:00"/>
    <d v="2022-06-30T00:00:00"/>
    <n v="1400000"/>
    <n v="100"/>
    <s v="28999"/>
    <s v="España"/>
    <x v="1"/>
  </r>
  <r>
    <x v="0"/>
    <x v="0"/>
    <x v="0"/>
    <x v="1"/>
    <x v="2"/>
    <x v="7"/>
    <s v="SERVICIOS ESPECIALIZADOS DE ORIENTACIÓN, TUTORIZACIÓN Y ACOMPAÑAMIENTO AL EMPLEO Y FORMACIÓN (3 LOTE"/>
    <s v="SERVICIOS ESPECIALIZADOS DE ORIENTACIÓN, TUTORIZACIÓN Y ACOMPAÑAMIENTO AL EMPLEO Y FORMACIÓN 3 LOTES COFINANCIADA AL 100 DENTRO DEL POFSE DE LA COMUNIDAD DE MADRID 2014-22, ENCUADRADO EN EL EJE REACT UE, PRIORIDAD DE INVERSIÓN R1, OBJETIVO ESPC"/>
    <d v="2022-11-01T00:00:00"/>
    <d v="2023-12-31T00:00:00"/>
    <n v="5385667.6500000004"/>
    <n v="100"/>
    <s v="28999"/>
    <s v="España"/>
    <x v="1"/>
  </r>
  <r>
    <x v="0"/>
    <x v="0"/>
    <x v="0"/>
    <x v="1"/>
    <x v="3"/>
    <x v="8"/>
    <s v="Atención jóvenes extutelados en riesgo de exclusión."/>
    <s v="ACOMPAÑAMIENTO EDUCATIVO Y ALOJAMIENTO PARA JÓVENES DE 18 A 21 AÑOS EN GRAVE RIESGO DE EXCLUSIÓN SOCIAL PROCEDENTES DEL SISTEMA DE PROTECCIÓN DE LA COMUNIDAD DE MADRID"/>
    <d v="2023-01-01T00:00:00"/>
    <d v="2023-12-31T00:00:00"/>
    <n v="2552987.25"/>
    <n v="100"/>
    <s v="28999"/>
    <s v="España"/>
    <x v="1"/>
  </r>
  <r>
    <x v="0"/>
    <x v="0"/>
    <x v="0"/>
    <x v="1"/>
    <x v="2"/>
    <x v="9"/>
    <s v="SUBVENCIONES ENTIDADES TERCER SECTOR CRISIS SANITARIA COVID-19. 2021"/>
    <s v="CONVOCATORIA DE SUBVENCIONES DESTINADAS A PRESTAR APOYO FINANCIERO A LAS"/>
    <d v="2021-01-01T00:00:00"/>
    <d v="2021-12-31T00:00:00"/>
    <n v="4000000"/>
    <n v="100"/>
    <s v="28999"/>
    <s v="España"/>
    <x v="2"/>
  </r>
  <r>
    <x v="0"/>
    <x v="0"/>
    <x v="0"/>
    <x v="1"/>
    <x v="2"/>
    <x v="10"/>
    <s v="SUBVENCIONES ENTIDADES TERCER SECTOR CRISIS SANITARIA COVID-19. 2022"/>
    <s v="CONVOCATORIA DE SUBVENCIONES DESTINADAS A PRESTAR APOYO FINANCIERO A LAS ENTIDADES DEL TERCER SECTOR DE ACCIÓN SOCIAL MADRILEÑAS PRESTADORAS DE SERVICIOS SOCIALES DIRIGIDOS A LA ATENCIÓN DE PERSONAS EN SITUACIÓN DE VULNERABILIDAD O EXCLUSIÓN SOCIAL A"/>
    <d v="2022-01-01T00:00:00"/>
    <d v="2022-12-31T00:00:00"/>
    <n v="4500000"/>
    <n v="100"/>
    <s v="28999"/>
    <s v="España"/>
    <x v="2"/>
  </r>
  <r>
    <x v="0"/>
    <x v="0"/>
    <x v="0"/>
    <x v="1"/>
    <x v="2"/>
    <x v="11"/>
    <s v="CONVENIO INTERADMINISTRATIVO C.MADRID Y ENTIDADES LOCALES. AYUDAS EMERGENICA"/>
    <s v="CONVENIO INTERADMINISTRATIVO ENTRE LA COMUNIDAD DE MADRID, A TRAVES DE LA"/>
    <d v="2022-01-01T00:00:00"/>
    <d v="2023-12-31T00:00:00"/>
    <n v="27810000"/>
    <n v="100"/>
    <s v="28999"/>
    <s v="España"/>
    <x v="2"/>
  </r>
  <r>
    <x v="0"/>
    <x v="0"/>
    <x v="0"/>
    <x v="2"/>
    <x v="4"/>
    <x v="12"/>
    <s v="REFUERZO COVID DE PROFESORADO EN CENTROS DE EDUCACIÓN CONCERTADA CURSO ACADÉMICO 2020-2021 EN-AG/21"/>
    <s v="Creación de nuevos grupos para la reducción de ratios alumnoprofesor asegurando la educación presencial en las etapas de Educación Infantil (segundo ciclo), Educación Primaria y 1º y 2º curso de la Educación Secundaria Obligatoria (E.S.O.) de los cen"/>
    <d v="2021-01-01T00:00:00"/>
    <d v="2021-08-31T00:00:00"/>
    <n v="70000000"/>
    <n v="100"/>
    <s v="28999"/>
    <s v="España"/>
    <x v="3"/>
  </r>
  <r>
    <x v="0"/>
    <x v="0"/>
    <x v="0"/>
    <x v="2"/>
    <x v="5"/>
    <x v="13"/>
    <s v="FORMACIÓN CONTRATOS MENORES CAMPUS INNOVACIÓN CURSO 2021-2022"/>
    <s v="Actuaciones formativas dirigidas al profesorado en actualización profesional y en competencia digital docente gestionadas desde la Subdirección General de Programas de Innovación y Formación del Profesorado a través de 4 contratos menores asociados a"/>
    <d v="2022-07-01T00:00:00"/>
    <d v="2022-07-15T00:00:00"/>
    <n v="55896.7"/>
    <n v="100"/>
    <s v="28999"/>
    <s v="España"/>
    <x v="3"/>
  </r>
  <r>
    <x v="0"/>
    <x v="0"/>
    <x v="0"/>
    <x v="2"/>
    <x v="5"/>
    <x v="14"/>
    <s v="FORMACIÓN DEL PROFESORADO EN ACTUALIZACIÓN PROFESIONAL Y COMPETENCIA DIGITAL DOCENTE. SG/ISMIE 2022"/>
    <s v="Actuaciones formativas dirigidas al profesorado en actualización profesional y en competencia digital docente gestionadas desde la Subdirección General de Programas de Innovación y Formación del Profesorado. Año 2022. Las acciones formativas asociad"/>
    <d v="2022-01-01T00:00:00"/>
    <d v="2022-12-31T00:00:00"/>
    <n v="600000"/>
    <n v="100"/>
    <s v="28999"/>
    <s v="España"/>
    <x v="3"/>
  </r>
  <r>
    <x v="0"/>
    <x v="0"/>
    <x v="0"/>
    <x v="2"/>
    <x v="5"/>
    <x v="15"/>
    <s v="FORMACIÓN INDICADORES DE LOGRO CDD. PRIMERA EDICIÓN 2023"/>
    <s v="Formación relacionada con los indicadores de logro establecidos en el marco de referencia"/>
    <d v="2023-01-01T00:00:00"/>
    <d v="2023-04-30T00:00:00"/>
    <n v="4300000"/>
    <n v="100"/>
    <s v="28999"/>
    <s v="España"/>
    <x v="3"/>
  </r>
  <r>
    <x v="0"/>
    <x v="0"/>
    <x v="0"/>
    <x v="2"/>
    <x v="5"/>
    <x v="16"/>
    <s v="FORMACIÓN DEL PROFESORADO EN ACT.PROF Y COMP.DIG.DOCENTE EN CENTROS CONVOCATORIA PROY. INNOVACION"/>
    <s v="Actuaciones formativas dirigidas al profesorado en actualización profesional y en competencia digital docente desarrolladas en los centros seleccionados en la convocatoria Proyectos de Innovación Educativa. Digitalización de Centro"/>
    <d v="2022-09-01T00:00:00"/>
    <d v="2023-08-31T00:00:00"/>
    <n v="1500000"/>
    <n v="100"/>
    <s v="28999"/>
    <s v="España"/>
    <x v="3"/>
  </r>
  <r>
    <x v="0"/>
    <x v="0"/>
    <x v="0"/>
    <x v="2"/>
    <x v="5"/>
    <x v="17"/>
    <s v="FORMACIÓN DEL PROFESORADO EN ACTUALIZACIÓN PROFESIONAL Y COMPETENCIA DIGITAL DOCENTE CURSO 2022-2023"/>
    <s v="Actuaciones formativas dirigidas al profesorado en actualización profesional y en competencia digital docente de los centros que forman la Red de Formación Permanente del Profesorado de la Comunidad de Madrid. Curso 2022-2023"/>
    <d v="2022-09-01T00:00:00"/>
    <d v="2023-08-31T00:00:00"/>
    <n v="2000000"/>
    <n v="100"/>
    <s v="28999"/>
    <s v="España"/>
    <x v="3"/>
  </r>
  <r>
    <x v="0"/>
    <x v="0"/>
    <x v="0"/>
    <x v="2"/>
    <x v="5"/>
    <x v="18"/>
    <s v="FORMACIÓN PROF. ORIENTADA A ELABORACIÓN DEL PLAN DIGITAL DE CENTRO Y MEJORA DE LA COMP.DIG.DOC. ED1"/>
    <s v="Actuaciones formativas desarrolladas en los centros educativos sostenidos con fondos públicos, orientadas a la elaboración del Plan Digital de Centro y a la mejora de la Competencia Digital Docente. Curso 2022-2023. Primera edición"/>
    <d v="2022-09-01T00:00:00"/>
    <d v="2023-08-31T00:00:00"/>
    <n v="1900000"/>
    <n v="100"/>
    <s v="28999"/>
    <s v="España"/>
    <x v="3"/>
  </r>
  <r>
    <x v="0"/>
    <x v="0"/>
    <x v="0"/>
    <x v="2"/>
    <x v="5"/>
    <x v="19"/>
    <s v="FORMACIÓN DEL PROFESORADO EN ACTUALIZACIÓN PROFESIONAL Y COMPETENCIA DIGITAL DOCENTE CURSO 2021-2022"/>
    <s v="Actuaciones formativas dirigidas al profesorado en actualización profesional y en competencia"/>
    <d v="2021-09-01T00:00:00"/>
    <d v="2022-08-31T00:00:00"/>
    <n v="3000000"/>
    <n v="100"/>
    <s v="28999"/>
    <s v="España"/>
    <x v="3"/>
  </r>
  <r>
    <x v="0"/>
    <x v="0"/>
    <x v="0"/>
    <x v="2"/>
    <x v="6"/>
    <x v="20"/>
    <s v="Contratación profesorado extra refuerzo COVID. "/>
    <s v="Contratación profesorado extra refuerzo COVID. Reducción ratios y personal de administración y"/>
    <d v="2021-01-01T00:00:00"/>
    <d v="2021-08-31T00:00:00"/>
    <n v="189724721.19999999"/>
    <n v="100"/>
    <s v="28999"/>
    <s v="España"/>
    <x v="4"/>
  </r>
  <r>
    <x v="0"/>
    <x v="0"/>
    <x v="0"/>
    <x v="2"/>
    <x v="6"/>
    <x v="21"/>
    <s v="Contratación  profesorado extra refuerzo COVID. Curso Académico 2021-2022"/>
    <s v="Contratación profesorado extra refuerzo COVID. Curso Académico 2021-2022.Período correspondiente: Septiembre 2021-Agosto 2022"/>
    <d v="2021-09-01T00:00:00"/>
    <d v="2022-08-31T00:00:00"/>
    <n v="81392220.859999999"/>
    <n v="100"/>
    <s v="28999"/>
    <s v="España"/>
    <x v="4"/>
  </r>
  <r>
    <x v="0"/>
    <x v="0"/>
    <x v="0"/>
    <x v="2"/>
    <x v="6"/>
    <x v="22"/>
    <s v="Contratación profesorado extra refuerzo COVID. Curso académico 2022-2023."/>
    <s v="Contratación profesorado extra refuerzo COVID. Curso académico 2022-2023. Periodo correspondiente: Septiembre 2022.Agosto 2023"/>
    <d v="2022-09-01T00:00:00"/>
    <d v="2023-08-31T00:00:00"/>
    <n v="56111580.590000004"/>
    <n v="100"/>
    <s v="28999"/>
    <s v="España"/>
    <x v="4"/>
  </r>
  <r>
    <x v="0"/>
    <x v="0"/>
    <x v="0"/>
    <x v="2"/>
    <x v="7"/>
    <x v="23"/>
    <s v="Sostenibilidad medioambiental en programas formativos y gestión de los centros con"/>
    <s v="Contribuir a integrar la sostenibilidad en sus programas formativos y en su gestión organizativa, contribuyendo así a la consecución de los Objetivos de Desarrollo Sostenible de las Naciones Unidas y del Pacto Verde Europeo"/>
    <d v="2021-01-01T00:00:00"/>
    <d v="2023-12-31T00:00:00"/>
    <n v="16000000"/>
    <n v="100"/>
    <s v="28999"/>
    <s v="España"/>
    <x v="5"/>
  </r>
  <r>
    <x v="0"/>
    <x v="0"/>
    <x v="0"/>
    <x v="2"/>
    <x v="7"/>
    <x v="24"/>
    <s v="Digitalización de Materiales didácticos multimedia para el profesorado de Formación Profesional (Ges"/>
    <s v="Desarrollar material didáctico que permita una formación telemática, venciendo las limitaciones técnicas y de contenidos. Elaborar recursos digitales para fines didácticos en la Formación Profesional y la creación de cursos abiertos de Formación Prof"/>
    <d v="2021-01-01T00:00:00"/>
    <d v="2023-12-31T00:00:00"/>
    <n v="10000000"/>
    <n v="100"/>
    <s v="28999"/>
    <s v="España"/>
    <x v="5"/>
  </r>
  <r>
    <x v="1"/>
    <x v="1"/>
    <x v="1"/>
    <x v="3"/>
    <x v="8"/>
    <x v="25"/>
    <s v="Tasa fija AT PO FSE14-20 Eje REACT-AT"/>
    <s v="Tasa fija 4 por ciento para Asistencia Técnica PO FSE 2014 2020 Eje REACT AT"/>
    <d v="2022-01-01T00:00:00"/>
    <d v="2023-12-31T00:00:00"/>
    <n v="23803442"/>
    <n v="50"/>
    <s v="28999"/>
    <s v="España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5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87" firstHeaderRow="0" firstDataRow="1" firstDataCol="1"/>
  <pivotFields count="15">
    <pivotField axis="axisRow" showAll="0">
      <items count="3"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  <pivotField axis="axisRow" showAll="0">
      <items count="6">
        <item x="3"/>
        <item m="1" x="4"/>
        <item x="0"/>
        <item x="1"/>
        <item x="2"/>
        <item t="default"/>
      </items>
    </pivotField>
    <pivotField axis="axisRow" showAll="0" sortType="ascending">
      <items count="17">
        <item x="0"/>
        <item x="1"/>
        <item x="2"/>
        <item x="5"/>
        <item m="1" x="14"/>
        <item x="4"/>
        <item x="6"/>
        <item m="1" x="10"/>
        <item m="1" x="11"/>
        <item x="7"/>
        <item x="3"/>
        <item x="8"/>
        <item m="1" x="15"/>
        <item m="1" x="12"/>
        <item m="1" x="13"/>
        <item m="1" x="9"/>
        <item t="default"/>
      </items>
    </pivotField>
    <pivotField axis="axisRow" dataField="1" showAll="0">
      <items count="27">
        <item x="25"/>
        <item x="9"/>
        <item x="10"/>
        <item x="7"/>
        <item x="8"/>
        <item x="11"/>
        <item x="0"/>
        <item x="4"/>
        <item x="1"/>
        <item x="5"/>
        <item x="2"/>
        <item x="3"/>
        <item x="6"/>
        <item x="20"/>
        <item x="21"/>
        <item x="22"/>
        <item x="23"/>
        <item x="24"/>
        <item x="13"/>
        <item x="14"/>
        <item x="15"/>
        <item x="16"/>
        <item x="17"/>
        <item x="18"/>
        <item x="19"/>
        <item x="12"/>
        <item t="default"/>
      </items>
    </pivotField>
    <pivotField showAll="0"/>
    <pivotField showAll="0"/>
    <pivotField numFmtId="14" showAll="0"/>
    <pivotField numFmtId="14" showAll="0"/>
    <pivotField dataField="1" numFmtId="4" showAll="0"/>
    <pivotField showAll="0"/>
    <pivotField showAl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7">
    <field x="4"/>
    <field x="0"/>
    <field x="1"/>
    <field x="2"/>
    <field x="3"/>
    <field x="14"/>
    <field x="5"/>
  </rowFields>
  <rowItems count="84">
    <i>
      <x/>
    </i>
    <i r="1">
      <x/>
    </i>
    <i r="2">
      <x/>
    </i>
    <i r="3">
      <x/>
    </i>
    <i r="4">
      <x v="2"/>
    </i>
    <i r="5">
      <x/>
    </i>
    <i r="6">
      <x v="6"/>
    </i>
    <i>
      <x v="1"/>
    </i>
    <i r="1">
      <x/>
    </i>
    <i r="2">
      <x/>
    </i>
    <i r="3">
      <x/>
    </i>
    <i r="4">
      <x v="2"/>
    </i>
    <i r="5">
      <x/>
    </i>
    <i r="6">
      <x v="8"/>
    </i>
    <i r="6">
      <x v="10"/>
    </i>
    <i r="6">
      <x v="11"/>
    </i>
    <i r="4">
      <x v="3"/>
    </i>
    <i r="5">
      <x v="1"/>
    </i>
    <i r="6">
      <x v="7"/>
    </i>
    <i r="6">
      <x v="9"/>
    </i>
    <i r="6">
      <x v="12"/>
    </i>
    <i>
      <x v="2"/>
    </i>
    <i r="1">
      <x/>
    </i>
    <i r="2">
      <x/>
    </i>
    <i r="3">
      <x/>
    </i>
    <i r="4">
      <x v="3"/>
    </i>
    <i r="5">
      <x v="1"/>
    </i>
    <i r="6">
      <x v="3"/>
    </i>
    <i r="5">
      <x v="2"/>
    </i>
    <i r="6">
      <x v="1"/>
    </i>
    <i r="6">
      <x v="2"/>
    </i>
    <i r="6">
      <x v="5"/>
    </i>
    <i>
      <x v="3"/>
    </i>
    <i r="1">
      <x/>
    </i>
    <i r="2">
      <x/>
    </i>
    <i r="3">
      <x/>
    </i>
    <i r="4">
      <x v="4"/>
    </i>
    <i r="5">
      <x v="3"/>
    </i>
    <i r="6">
      <x v="18"/>
    </i>
    <i r="6">
      <x v="19"/>
    </i>
    <i r="6">
      <x v="20"/>
    </i>
    <i r="6">
      <x v="21"/>
    </i>
    <i r="6">
      <x v="22"/>
    </i>
    <i r="6">
      <x v="23"/>
    </i>
    <i r="6">
      <x v="24"/>
    </i>
    <i>
      <x v="5"/>
    </i>
    <i r="1">
      <x/>
    </i>
    <i r="2">
      <x/>
    </i>
    <i r="3">
      <x/>
    </i>
    <i r="4">
      <x v="4"/>
    </i>
    <i r="5">
      <x v="3"/>
    </i>
    <i r="6">
      <x v="25"/>
    </i>
    <i>
      <x v="6"/>
    </i>
    <i r="1">
      <x/>
    </i>
    <i r="2">
      <x/>
    </i>
    <i r="3">
      <x/>
    </i>
    <i r="4">
      <x v="4"/>
    </i>
    <i r="5">
      <x v="4"/>
    </i>
    <i r="6">
      <x v="13"/>
    </i>
    <i r="6">
      <x v="14"/>
    </i>
    <i r="6">
      <x v="15"/>
    </i>
    <i>
      <x v="9"/>
    </i>
    <i r="1">
      <x/>
    </i>
    <i r="2">
      <x/>
    </i>
    <i r="3">
      <x/>
    </i>
    <i r="4">
      <x v="4"/>
    </i>
    <i r="5">
      <x v="5"/>
    </i>
    <i r="6">
      <x v="16"/>
    </i>
    <i r="6">
      <x v="17"/>
    </i>
    <i>
      <x v="10"/>
    </i>
    <i r="1">
      <x/>
    </i>
    <i r="2">
      <x/>
    </i>
    <i r="3">
      <x/>
    </i>
    <i r="4">
      <x v="3"/>
    </i>
    <i r="5">
      <x v="1"/>
    </i>
    <i r="6">
      <x v="4"/>
    </i>
    <i>
      <x v="11"/>
    </i>
    <i r="1">
      <x v="1"/>
    </i>
    <i r="2">
      <x v="1"/>
    </i>
    <i r="3">
      <x v="1"/>
    </i>
    <i r="4">
      <x/>
    </i>
    <i r="5">
      <x v="6"/>
    </i>
    <i r="6"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Código Operación" fld="5" subtotal="count" baseField="0" baseItem="0"/>
    <dataField name="Sum of Gasto total subvencionable" fld="10" baseField="0" baseItem="0"/>
  </dataFields>
  <formats count="1">
    <format dxfId="0">
      <pivotArea dataOnly="0" labelOnly="1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>
            <x v="1"/>
          </reference>
          <reference field="4" count="1" selected="0"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A2:O28" totalsRowShown="0" headerRowDxfId="17" headerRowBorderDxfId="16">
  <autoFilter ref="A2:O28"/>
  <sortState ref="A3:O28">
    <sortCondition ref="A3:A28"/>
    <sortCondition ref="B3:B28"/>
    <sortCondition ref="C3:C28"/>
    <sortCondition ref="D3:D28"/>
    <sortCondition ref="O3:O28"/>
    <sortCondition ref="E3:E28"/>
    <sortCondition ref="F3:F28"/>
  </sortState>
  <tableColumns count="15">
    <tableColumn id="1" name="Eje" dataDxfId="15"/>
    <tableColumn id="2" name="Objetivo Temático" dataDxfId="14"/>
    <tableColumn id="3" name="Prioridad de inversión" dataDxfId="13"/>
    <tableColumn id="4" name="Objetivo específico" dataDxfId="12"/>
    <tableColumn id="5" name="Gestor" dataDxfId="11"/>
    <tableColumn id="6" name="Código Operación" dataDxfId="10"/>
    <tableColumn id="7" name="Nombre" dataDxfId="9"/>
    <tableColumn id="8" name="Resumen de la operación" dataDxfId="8"/>
    <tableColumn id="9" name="Fecha de inicio" dataDxfId="7"/>
    <tableColumn id="10" name="Fecha de conclusión" dataDxfId="6"/>
    <tableColumn id="11" name="Gasto total subvencionable" dataDxfId="5"/>
    <tableColumn id="12" name="Porcentaje de cofinanciación" dataDxfId="4"/>
    <tableColumn id="13" name="Código postal" dataDxfId="3"/>
    <tableColumn id="14" name="País" dataDxfId="2"/>
    <tableColumn id="15" name="Categoría de intervención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zoomScale="70" zoomScaleNormal="70" workbookViewId="0">
      <selection activeCell="C20" sqref="C20"/>
    </sheetView>
  </sheetViews>
  <sheetFormatPr baseColWidth="10" defaultColWidth="50.7109375" defaultRowHeight="15" x14ac:dyDescent="0.25"/>
  <cols>
    <col min="1" max="2" width="50.7109375" style="9"/>
    <col min="3" max="3" width="50.7109375" style="9" customWidth="1"/>
    <col min="4" max="4" width="62.140625" customWidth="1"/>
    <col min="5" max="5" width="50.28515625" style="1" bestFit="1" customWidth="1"/>
    <col min="6" max="6" width="35.7109375" bestFit="1" customWidth="1"/>
    <col min="9" max="9" width="25.85546875" bestFit="1" customWidth="1"/>
    <col min="10" max="10" width="32.140625" bestFit="1" customWidth="1"/>
    <col min="11" max="11" width="40.140625" style="8" bestFit="1" customWidth="1"/>
    <col min="12" max="12" width="42.140625" style="8" bestFit="1" customWidth="1"/>
    <col min="13" max="13" width="23.85546875" style="8" bestFit="1" customWidth="1"/>
    <col min="14" max="14" width="13.140625" style="8" bestFit="1" customWidth="1"/>
    <col min="15" max="15" width="61.5703125" customWidth="1"/>
  </cols>
  <sheetData>
    <row r="1" spans="1:34" s="11" customFormat="1" ht="31.5" customHeight="1" thickBot="1" x14ac:dyDescent="0.3">
      <c r="A1" s="24" t="s">
        <v>125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35.450000000000003" customHeight="1" thickBo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1:34" ht="96" customHeight="1" x14ac:dyDescent="0.25">
      <c r="A3" s="4" t="s">
        <v>17</v>
      </c>
      <c r="B3" s="4" t="s">
        <v>18</v>
      </c>
      <c r="C3" s="4" t="s">
        <v>19</v>
      </c>
      <c r="D3" s="4" t="s">
        <v>43</v>
      </c>
      <c r="E3" s="21" t="s">
        <v>77</v>
      </c>
      <c r="F3" s="4" t="s">
        <v>44</v>
      </c>
      <c r="G3" s="4" t="s">
        <v>45</v>
      </c>
      <c r="H3" s="4" t="s">
        <v>95</v>
      </c>
      <c r="I3" s="5">
        <v>44550</v>
      </c>
      <c r="J3" s="5">
        <v>44926</v>
      </c>
      <c r="K3" s="7">
        <v>25000000</v>
      </c>
      <c r="L3" s="6">
        <v>100</v>
      </c>
      <c r="M3" s="6" t="s">
        <v>15</v>
      </c>
      <c r="N3" s="6" t="s">
        <v>16</v>
      </c>
      <c r="O3" s="4" t="s">
        <v>96</v>
      </c>
    </row>
    <row r="4" spans="1:34" ht="96" customHeight="1" x14ac:dyDescent="0.25">
      <c r="A4" s="4" t="s">
        <v>17</v>
      </c>
      <c r="B4" s="4" t="s">
        <v>18</v>
      </c>
      <c r="C4" s="4" t="s">
        <v>19</v>
      </c>
      <c r="D4" s="4" t="s">
        <v>43</v>
      </c>
      <c r="E4" s="21" t="s">
        <v>25</v>
      </c>
      <c r="F4" s="4" t="s">
        <v>62</v>
      </c>
      <c r="G4" s="4" t="s">
        <v>63</v>
      </c>
      <c r="H4" s="4" t="s">
        <v>103</v>
      </c>
      <c r="I4" s="5">
        <v>44562</v>
      </c>
      <c r="J4" s="5">
        <v>44926</v>
      </c>
      <c r="K4" s="7">
        <v>25000000</v>
      </c>
      <c r="L4" s="6">
        <v>100</v>
      </c>
      <c r="M4" s="6" t="s">
        <v>15</v>
      </c>
      <c r="N4" s="6" t="s">
        <v>16</v>
      </c>
      <c r="O4" s="4" t="s">
        <v>96</v>
      </c>
    </row>
    <row r="5" spans="1:34" ht="96" customHeight="1" x14ac:dyDescent="0.25">
      <c r="A5" s="4" t="s">
        <v>17</v>
      </c>
      <c r="B5" s="4" t="s">
        <v>18</v>
      </c>
      <c r="C5" s="4" t="s">
        <v>19</v>
      </c>
      <c r="D5" s="4" t="s">
        <v>43</v>
      </c>
      <c r="E5" s="21" t="s">
        <v>25</v>
      </c>
      <c r="F5" s="4" t="s">
        <v>53</v>
      </c>
      <c r="G5" s="4" t="s">
        <v>54</v>
      </c>
      <c r="H5" s="4" t="s">
        <v>100</v>
      </c>
      <c r="I5" s="5">
        <v>44564</v>
      </c>
      <c r="J5" s="5">
        <v>44926</v>
      </c>
      <c r="K5" s="7">
        <v>19051572.199999999</v>
      </c>
      <c r="L5" s="6">
        <v>100</v>
      </c>
      <c r="M5" s="6" t="s">
        <v>15</v>
      </c>
      <c r="N5" s="6" t="s">
        <v>16</v>
      </c>
      <c r="O5" s="4" t="s">
        <v>96</v>
      </c>
    </row>
    <row r="6" spans="1:34" ht="96" customHeight="1" x14ac:dyDescent="0.25">
      <c r="A6" s="4" t="s">
        <v>17</v>
      </c>
      <c r="B6" s="4" t="s">
        <v>18</v>
      </c>
      <c r="C6" s="4" t="s">
        <v>19</v>
      </c>
      <c r="D6" s="4" t="s">
        <v>43</v>
      </c>
      <c r="E6" s="21" t="s">
        <v>25</v>
      </c>
      <c r="F6" s="4" t="s">
        <v>64</v>
      </c>
      <c r="G6" s="4" t="s">
        <v>65</v>
      </c>
      <c r="H6" s="4" t="s">
        <v>104</v>
      </c>
      <c r="I6" s="5">
        <v>44440</v>
      </c>
      <c r="J6" s="5">
        <v>44926</v>
      </c>
      <c r="K6" s="7">
        <v>25000000</v>
      </c>
      <c r="L6" s="6">
        <v>100</v>
      </c>
      <c r="M6" s="6" t="s">
        <v>15</v>
      </c>
      <c r="N6" s="6" t="s">
        <v>16</v>
      </c>
      <c r="O6" s="4" t="s">
        <v>96</v>
      </c>
    </row>
    <row r="7" spans="1:34" ht="96" customHeight="1" x14ac:dyDescent="0.25">
      <c r="A7" s="4" t="s">
        <v>17</v>
      </c>
      <c r="B7" s="4" t="s">
        <v>18</v>
      </c>
      <c r="C7" s="4" t="s">
        <v>19</v>
      </c>
      <c r="D7" s="4" t="s">
        <v>28</v>
      </c>
      <c r="E7" s="21" t="s">
        <v>25</v>
      </c>
      <c r="F7" s="4" t="s">
        <v>80</v>
      </c>
      <c r="G7" s="4" t="s">
        <v>81</v>
      </c>
      <c r="H7" s="4" t="s">
        <v>111</v>
      </c>
      <c r="I7" s="5">
        <v>44562</v>
      </c>
      <c r="J7" s="5">
        <v>44926</v>
      </c>
      <c r="K7" s="7">
        <v>4039866.62</v>
      </c>
      <c r="L7" s="6">
        <v>100</v>
      </c>
      <c r="M7" s="6" t="s">
        <v>15</v>
      </c>
      <c r="N7" s="6" t="s">
        <v>16</v>
      </c>
      <c r="O7" s="4" t="s">
        <v>38</v>
      </c>
    </row>
    <row r="8" spans="1:34" ht="96" customHeight="1" x14ac:dyDescent="0.25">
      <c r="A8" s="4" t="s">
        <v>17</v>
      </c>
      <c r="B8" s="4" t="s">
        <v>18</v>
      </c>
      <c r="C8" s="4" t="s">
        <v>19</v>
      </c>
      <c r="D8" s="4" t="s">
        <v>28</v>
      </c>
      <c r="E8" s="21" t="s">
        <v>25</v>
      </c>
      <c r="F8" s="4" t="s">
        <v>82</v>
      </c>
      <c r="G8" s="4" t="s">
        <v>83</v>
      </c>
      <c r="H8" s="4" t="s">
        <v>112</v>
      </c>
      <c r="I8" s="5">
        <v>44700</v>
      </c>
      <c r="J8" s="5">
        <v>44926</v>
      </c>
      <c r="K8" s="7">
        <v>4000000</v>
      </c>
      <c r="L8" s="6">
        <v>100</v>
      </c>
      <c r="M8" s="6" t="s">
        <v>15</v>
      </c>
      <c r="N8" s="6" t="s">
        <v>16</v>
      </c>
      <c r="O8" s="4" t="s">
        <v>38</v>
      </c>
    </row>
    <row r="9" spans="1:34" ht="96" customHeight="1" x14ac:dyDescent="0.25">
      <c r="A9" s="4" t="s">
        <v>17</v>
      </c>
      <c r="B9" s="4" t="s">
        <v>18</v>
      </c>
      <c r="C9" s="4" t="s">
        <v>19</v>
      </c>
      <c r="D9" s="4" t="s">
        <v>28</v>
      </c>
      <c r="E9" s="21" t="s">
        <v>25</v>
      </c>
      <c r="F9" s="4" t="s">
        <v>31</v>
      </c>
      <c r="G9" s="4" t="s">
        <v>32</v>
      </c>
      <c r="H9" s="4" t="s">
        <v>90</v>
      </c>
      <c r="I9" s="5">
        <v>44562</v>
      </c>
      <c r="J9" s="5">
        <v>44742</v>
      </c>
      <c r="K9" s="7">
        <v>1400000</v>
      </c>
      <c r="L9" s="6">
        <v>100</v>
      </c>
      <c r="M9" s="6" t="s">
        <v>15</v>
      </c>
      <c r="N9" s="6" t="s">
        <v>16</v>
      </c>
      <c r="O9" s="4" t="s">
        <v>38</v>
      </c>
    </row>
    <row r="10" spans="1:34" ht="96" customHeight="1" x14ac:dyDescent="0.25">
      <c r="A10" s="4" t="s">
        <v>17</v>
      </c>
      <c r="B10" s="4" t="s">
        <v>18</v>
      </c>
      <c r="C10" s="4" t="s">
        <v>19</v>
      </c>
      <c r="D10" s="4" t="s">
        <v>28</v>
      </c>
      <c r="E10" s="21" t="s">
        <v>118</v>
      </c>
      <c r="F10" s="4" t="s">
        <v>68</v>
      </c>
      <c r="G10" s="4" t="s">
        <v>69</v>
      </c>
      <c r="H10" s="4" t="s">
        <v>106</v>
      </c>
      <c r="I10" s="5">
        <v>44866</v>
      </c>
      <c r="J10" s="5">
        <v>45291</v>
      </c>
      <c r="K10" s="7">
        <v>5385667.6500000004</v>
      </c>
      <c r="L10" s="6">
        <v>100</v>
      </c>
      <c r="M10" s="6" t="s">
        <v>15</v>
      </c>
      <c r="N10" s="6" t="s">
        <v>16</v>
      </c>
      <c r="O10" s="4" t="s">
        <v>38</v>
      </c>
    </row>
    <row r="11" spans="1:34" ht="96" customHeight="1" x14ac:dyDescent="0.25">
      <c r="A11" s="4" t="s">
        <v>17</v>
      </c>
      <c r="B11" s="4" t="s">
        <v>18</v>
      </c>
      <c r="C11" s="4" t="s">
        <v>19</v>
      </c>
      <c r="D11" s="4" t="s">
        <v>28</v>
      </c>
      <c r="E11" s="21" t="s">
        <v>123</v>
      </c>
      <c r="F11" s="4" t="s">
        <v>72</v>
      </c>
      <c r="G11" s="4" t="s">
        <v>73</v>
      </c>
      <c r="H11" s="4" t="s">
        <v>108</v>
      </c>
      <c r="I11" s="5">
        <v>44927</v>
      </c>
      <c r="J11" s="5">
        <v>45291</v>
      </c>
      <c r="K11" s="7">
        <v>2552987.25</v>
      </c>
      <c r="L11" s="6">
        <v>100</v>
      </c>
      <c r="M11" s="6" t="s">
        <v>15</v>
      </c>
      <c r="N11" s="6" t="s">
        <v>16</v>
      </c>
      <c r="O11" s="4" t="s">
        <v>38</v>
      </c>
    </row>
    <row r="12" spans="1:34" ht="96" customHeight="1" x14ac:dyDescent="0.25">
      <c r="A12" s="4" t="s">
        <v>17</v>
      </c>
      <c r="B12" s="4" t="s">
        <v>18</v>
      </c>
      <c r="C12" s="4" t="s">
        <v>19</v>
      </c>
      <c r="D12" s="4" t="s">
        <v>28</v>
      </c>
      <c r="E12" s="21" t="s">
        <v>118</v>
      </c>
      <c r="F12" s="4" t="s">
        <v>48</v>
      </c>
      <c r="G12" s="4" t="s">
        <v>49</v>
      </c>
      <c r="H12" s="4" t="s">
        <v>98</v>
      </c>
      <c r="I12" s="5">
        <v>44197</v>
      </c>
      <c r="J12" s="5">
        <v>44561</v>
      </c>
      <c r="K12" s="7">
        <v>4000000</v>
      </c>
      <c r="L12" s="6">
        <v>100</v>
      </c>
      <c r="M12" s="6" t="s">
        <v>15</v>
      </c>
      <c r="N12" s="6" t="s">
        <v>16</v>
      </c>
      <c r="O12" s="4" t="s">
        <v>89</v>
      </c>
    </row>
    <row r="13" spans="1:34" ht="96" customHeight="1" x14ac:dyDescent="0.25">
      <c r="A13" s="4" t="s">
        <v>17</v>
      </c>
      <c r="B13" s="4" t="s">
        <v>18</v>
      </c>
      <c r="C13" s="4" t="s">
        <v>19</v>
      </c>
      <c r="D13" s="4" t="s">
        <v>28</v>
      </c>
      <c r="E13" s="21" t="s">
        <v>118</v>
      </c>
      <c r="F13" s="4" t="s">
        <v>29</v>
      </c>
      <c r="G13" s="4" t="s">
        <v>30</v>
      </c>
      <c r="H13" s="4" t="s">
        <v>88</v>
      </c>
      <c r="I13" s="5">
        <v>44562</v>
      </c>
      <c r="J13" s="5">
        <v>44926</v>
      </c>
      <c r="K13" s="7">
        <v>4500000</v>
      </c>
      <c r="L13" s="6">
        <v>100</v>
      </c>
      <c r="M13" s="6" t="s">
        <v>15</v>
      </c>
      <c r="N13" s="6" t="s">
        <v>16</v>
      </c>
      <c r="O13" s="4" t="s">
        <v>89</v>
      </c>
    </row>
    <row r="14" spans="1:34" ht="96" customHeight="1" x14ac:dyDescent="0.25">
      <c r="A14" s="4" t="s">
        <v>17</v>
      </c>
      <c r="B14" s="4" t="s">
        <v>18</v>
      </c>
      <c r="C14" s="4" t="s">
        <v>19</v>
      </c>
      <c r="D14" s="4" t="s">
        <v>28</v>
      </c>
      <c r="E14" s="21" t="s">
        <v>118</v>
      </c>
      <c r="F14" s="4" t="s">
        <v>36</v>
      </c>
      <c r="G14" s="4" t="s">
        <v>37</v>
      </c>
      <c r="H14" s="4" t="s">
        <v>92</v>
      </c>
      <c r="I14" s="5">
        <v>44562</v>
      </c>
      <c r="J14" s="5">
        <v>45291</v>
      </c>
      <c r="K14" s="7">
        <v>27810000</v>
      </c>
      <c r="L14" s="6">
        <v>100</v>
      </c>
      <c r="M14" s="6" t="s">
        <v>15</v>
      </c>
      <c r="N14" s="6" t="s">
        <v>16</v>
      </c>
      <c r="O14" s="4" t="s">
        <v>89</v>
      </c>
    </row>
    <row r="15" spans="1:34" ht="96" customHeight="1" x14ac:dyDescent="0.25">
      <c r="A15" s="4" t="s">
        <v>17</v>
      </c>
      <c r="B15" s="4" t="s">
        <v>18</v>
      </c>
      <c r="C15" s="4" t="s">
        <v>19</v>
      </c>
      <c r="D15" s="4" t="s">
        <v>20</v>
      </c>
      <c r="E15" s="21" t="s">
        <v>120</v>
      </c>
      <c r="F15" s="4" t="s">
        <v>66</v>
      </c>
      <c r="G15" s="4" t="s">
        <v>67</v>
      </c>
      <c r="H15" s="4" t="s">
        <v>105</v>
      </c>
      <c r="I15" s="5">
        <v>44197</v>
      </c>
      <c r="J15" s="5">
        <v>44439</v>
      </c>
      <c r="K15" s="7">
        <v>70000000</v>
      </c>
      <c r="L15" s="6">
        <v>100</v>
      </c>
      <c r="M15" s="6" t="s">
        <v>15</v>
      </c>
      <c r="N15" s="6" t="s">
        <v>16</v>
      </c>
      <c r="O15" s="4" t="s">
        <v>76</v>
      </c>
    </row>
    <row r="16" spans="1:34" ht="96" customHeight="1" x14ac:dyDescent="0.25">
      <c r="A16" s="4" t="s">
        <v>17</v>
      </c>
      <c r="B16" s="4" t="s">
        <v>18</v>
      </c>
      <c r="C16" s="4" t="s">
        <v>19</v>
      </c>
      <c r="D16" s="4" t="s">
        <v>20</v>
      </c>
      <c r="E16" s="21" t="s">
        <v>119</v>
      </c>
      <c r="F16" s="4" t="s">
        <v>41</v>
      </c>
      <c r="G16" s="4" t="s">
        <v>42</v>
      </c>
      <c r="H16" s="4" t="s">
        <v>94</v>
      </c>
      <c r="I16" s="5">
        <v>44743</v>
      </c>
      <c r="J16" s="5">
        <v>44757</v>
      </c>
      <c r="K16" s="7">
        <v>55896.7</v>
      </c>
      <c r="L16" s="6">
        <v>100</v>
      </c>
      <c r="M16" s="6" t="s">
        <v>15</v>
      </c>
      <c r="N16" s="6" t="s">
        <v>16</v>
      </c>
      <c r="O16" s="4" t="s">
        <v>76</v>
      </c>
    </row>
    <row r="17" spans="1:15" ht="96" customHeight="1" x14ac:dyDescent="0.25">
      <c r="A17" s="4" t="s">
        <v>17</v>
      </c>
      <c r="B17" s="4" t="s">
        <v>18</v>
      </c>
      <c r="C17" s="4" t="s">
        <v>19</v>
      </c>
      <c r="D17" s="4" t="s">
        <v>20</v>
      </c>
      <c r="E17" s="21" t="s">
        <v>119</v>
      </c>
      <c r="F17" s="4" t="s">
        <v>26</v>
      </c>
      <c r="G17" s="4" t="s">
        <v>27</v>
      </c>
      <c r="H17" s="4" t="s">
        <v>87</v>
      </c>
      <c r="I17" s="5">
        <v>44562</v>
      </c>
      <c r="J17" s="5">
        <v>44926</v>
      </c>
      <c r="K17" s="7">
        <v>600000</v>
      </c>
      <c r="L17" s="6">
        <v>100</v>
      </c>
      <c r="M17" s="6" t="s">
        <v>15</v>
      </c>
      <c r="N17" s="6" t="s">
        <v>16</v>
      </c>
      <c r="O17" s="4" t="s">
        <v>76</v>
      </c>
    </row>
    <row r="18" spans="1:15" ht="96" customHeight="1" x14ac:dyDescent="0.25">
      <c r="A18" s="4" t="s">
        <v>17</v>
      </c>
      <c r="B18" s="4" t="s">
        <v>18</v>
      </c>
      <c r="C18" s="4" t="s">
        <v>19</v>
      </c>
      <c r="D18" s="4" t="s">
        <v>20</v>
      </c>
      <c r="E18" s="21" t="s">
        <v>119</v>
      </c>
      <c r="F18" s="4" t="s">
        <v>74</v>
      </c>
      <c r="G18" s="4" t="s">
        <v>75</v>
      </c>
      <c r="H18" s="4" t="s">
        <v>109</v>
      </c>
      <c r="I18" s="5">
        <v>44927</v>
      </c>
      <c r="J18" s="5">
        <v>45046</v>
      </c>
      <c r="K18" s="7">
        <v>4300000</v>
      </c>
      <c r="L18" s="6">
        <v>100</v>
      </c>
      <c r="M18" s="6" t="s">
        <v>15</v>
      </c>
      <c r="N18" s="6" t="s">
        <v>16</v>
      </c>
      <c r="O18" s="4" t="s">
        <v>76</v>
      </c>
    </row>
    <row r="19" spans="1:15" ht="96" customHeight="1" x14ac:dyDescent="0.25">
      <c r="A19" s="4" t="s">
        <v>17</v>
      </c>
      <c r="B19" s="4" t="s">
        <v>18</v>
      </c>
      <c r="C19" s="4" t="s">
        <v>19</v>
      </c>
      <c r="D19" s="4" t="s">
        <v>20</v>
      </c>
      <c r="E19" s="21" t="s">
        <v>119</v>
      </c>
      <c r="F19" s="4" t="s">
        <v>46</v>
      </c>
      <c r="G19" s="4" t="s">
        <v>47</v>
      </c>
      <c r="H19" s="4" t="s">
        <v>97</v>
      </c>
      <c r="I19" s="5">
        <v>44805</v>
      </c>
      <c r="J19" s="5">
        <v>45169</v>
      </c>
      <c r="K19" s="7">
        <v>1500000</v>
      </c>
      <c r="L19" s="6">
        <v>100</v>
      </c>
      <c r="M19" s="6" t="s">
        <v>15</v>
      </c>
      <c r="N19" s="6" t="s">
        <v>16</v>
      </c>
      <c r="O19" s="4" t="s">
        <v>76</v>
      </c>
    </row>
    <row r="20" spans="1:15" ht="96" customHeight="1" x14ac:dyDescent="0.25">
      <c r="A20" s="4" t="s">
        <v>17</v>
      </c>
      <c r="B20" s="4" t="s">
        <v>18</v>
      </c>
      <c r="C20" s="4" t="s">
        <v>19</v>
      </c>
      <c r="D20" s="4" t="s">
        <v>20</v>
      </c>
      <c r="E20" s="21" t="s">
        <v>119</v>
      </c>
      <c r="F20" s="4" t="s">
        <v>39</v>
      </c>
      <c r="G20" s="4" t="s">
        <v>40</v>
      </c>
      <c r="H20" s="4" t="s">
        <v>93</v>
      </c>
      <c r="I20" s="5">
        <v>44805</v>
      </c>
      <c r="J20" s="5">
        <v>45169</v>
      </c>
      <c r="K20" s="7">
        <v>2000000</v>
      </c>
      <c r="L20" s="6">
        <v>100</v>
      </c>
      <c r="M20" s="6" t="s">
        <v>15</v>
      </c>
      <c r="N20" s="6" t="s">
        <v>16</v>
      </c>
      <c r="O20" s="4" t="s">
        <v>76</v>
      </c>
    </row>
    <row r="21" spans="1:15" ht="96" customHeight="1" x14ac:dyDescent="0.25">
      <c r="A21" s="4" t="s">
        <v>17</v>
      </c>
      <c r="B21" s="4" t="s">
        <v>18</v>
      </c>
      <c r="C21" s="4" t="s">
        <v>19</v>
      </c>
      <c r="D21" s="4" t="s">
        <v>20</v>
      </c>
      <c r="E21" s="21" t="s">
        <v>119</v>
      </c>
      <c r="F21" s="4" t="s">
        <v>84</v>
      </c>
      <c r="G21" s="4" t="s">
        <v>85</v>
      </c>
      <c r="H21" s="4" t="s">
        <v>113</v>
      </c>
      <c r="I21" s="5">
        <v>44805</v>
      </c>
      <c r="J21" s="5">
        <v>45169</v>
      </c>
      <c r="K21" s="7">
        <v>1900000</v>
      </c>
      <c r="L21" s="6">
        <v>100</v>
      </c>
      <c r="M21" s="6" t="s">
        <v>15</v>
      </c>
      <c r="N21" s="6" t="s">
        <v>16</v>
      </c>
      <c r="O21" s="4" t="s">
        <v>76</v>
      </c>
    </row>
    <row r="22" spans="1:15" ht="96" customHeight="1" x14ac:dyDescent="0.25">
      <c r="A22" s="4" t="s">
        <v>17</v>
      </c>
      <c r="B22" s="4" t="s">
        <v>18</v>
      </c>
      <c r="C22" s="4" t="s">
        <v>19</v>
      </c>
      <c r="D22" s="4" t="s">
        <v>20</v>
      </c>
      <c r="E22" s="21" t="s">
        <v>119</v>
      </c>
      <c r="F22" s="4" t="s">
        <v>55</v>
      </c>
      <c r="G22" s="4" t="s">
        <v>56</v>
      </c>
      <c r="H22" s="4" t="s">
        <v>101</v>
      </c>
      <c r="I22" s="5">
        <v>44440</v>
      </c>
      <c r="J22" s="5">
        <v>44804</v>
      </c>
      <c r="K22" s="7">
        <v>3000000</v>
      </c>
      <c r="L22" s="6">
        <v>100</v>
      </c>
      <c r="M22" s="6" t="s">
        <v>15</v>
      </c>
      <c r="N22" s="6" t="s">
        <v>16</v>
      </c>
      <c r="O22" s="4" t="s">
        <v>76</v>
      </c>
    </row>
    <row r="23" spans="1:15" ht="96" customHeight="1" x14ac:dyDescent="0.25">
      <c r="A23" s="4" t="s">
        <v>17</v>
      </c>
      <c r="B23" s="4" t="s">
        <v>18</v>
      </c>
      <c r="C23" s="4" t="s">
        <v>19</v>
      </c>
      <c r="D23" s="4" t="s">
        <v>20</v>
      </c>
      <c r="E23" s="21" t="s">
        <v>121</v>
      </c>
      <c r="F23" s="4" t="s">
        <v>33</v>
      </c>
      <c r="G23" s="4" t="s">
        <v>34</v>
      </c>
      <c r="H23" s="4" t="s">
        <v>91</v>
      </c>
      <c r="I23" s="5">
        <v>44197</v>
      </c>
      <c r="J23" s="5">
        <v>44439</v>
      </c>
      <c r="K23" s="7">
        <v>189724721.19999999</v>
      </c>
      <c r="L23" s="6">
        <v>100</v>
      </c>
      <c r="M23" s="6" t="s">
        <v>15</v>
      </c>
      <c r="N23" s="6" t="s">
        <v>16</v>
      </c>
      <c r="O23" s="4" t="s">
        <v>23</v>
      </c>
    </row>
    <row r="24" spans="1:15" ht="96" customHeight="1" x14ac:dyDescent="0.25">
      <c r="A24" s="4" t="s">
        <v>17</v>
      </c>
      <c r="B24" s="4" t="s">
        <v>18</v>
      </c>
      <c r="C24" s="4" t="s">
        <v>19</v>
      </c>
      <c r="D24" s="4" t="s">
        <v>20</v>
      </c>
      <c r="E24" s="21" t="s">
        <v>121</v>
      </c>
      <c r="F24" s="4" t="s">
        <v>78</v>
      </c>
      <c r="G24" s="4" t="s">
        <v>79</v>
      </c>
      <c r="H24" s="4" t="s">
        <v>110</v>
      </c>
      <c r="I24" s="5">
        <v>44440</v>
      </c>
      <c r="J24" s="5">
        <v>44804</v>
      </c>
      <c r="K24" s="7">
        <v>81392220.859999999</v>
      </c>
      <c r="L24" s="6">
        <v>100</v>
      </c>
      <c r="M24" s="6" t="s">
        <v>15</v>
      </c>
      <c r="N24" s="6" t="s">
        <v>16</v>
      </c>
      <c r="O24" s="4" t="s">
        <v>23</v>
      </c>
    </row>
    <row r="25" spans="1:15" ht="96" customHeight="1" x14ac:dyDescent="0.25">
      <c r="A25" s="4" t="s">
        <v>17</v>
      </c>
      <c r="B25" s="4" t="s">
        <v>18</v>
      </c>
      <c r="C25" s="4" t="s">
        <v>19</v>
      </c>
      <c r="D25" s="4" t="s">
        <v>20</v>
      </c>
      <c r="E25" s="21" t="s">
        <v>121</v>
      </c>
      <c r="F25" s="4" t="s">
        <v>21</v>
      </c>
      <c r="G25" s="4" t="s">
        <v>22</v>
      </c>
      <c r="H25" s="4" t="s">
        <v>86</v>
      </c>
      <c r="I25" s="5">
        <v>44805</v>
      </c>
      <c r="J25" s="5">
        <v>45169</v>
      </c>
      <c r="K25" s="7">
        <v>56111580.590000004</v>
      </c>
      <c r="L25" s="6">
        <v>100</v>
      </c>
      <c r="M25" s="6" t="s">
        <v>15</v>
      </c>
      <c r="N25" s="6" t="s">
        <v>16</v>
      </c>
      <c r="O25" s="4" t="s">
        <v>23</v>
      </c>
    </row>
    <row r="26" spans="1:15" ht="96" customHeight="1" x14ac:dyDescent="0.25">
      <c r="A26" s="4" t="s">
        <v>17</v>
      </c>
      <c r="B26" s="4" t="s">
        <v>18</v>
      </c>
      <c r="C26" s="4" t="s">
        <v>19</v>
      </c>
      <c r="D26" s="4" t="s">
        <v>20</v>
      </c>
      <c r="E26" s="22" t="s">
        <v>122</v>
      </c>
      <c r="F26" s="4" t="s">
        <v>50</v>
      </c>
      <c r="G26" s="4" t="s">
        <v>51</v>
      </c>
      <c r="H26" s="4" t="s">
        <v>99</v>
      </c>
      <c r="I26" s="5">
        <v>44197</v>
      </c>
      <c r="J26" s="5">
        <v>45291</v>
      </c>
      <c r="K26" s="7">
        <v>16000000</v>
      </c>
      <c r="L26" s="6">
        <v>100</v>
      </c>
      <c r="M26" s="6" t="s">
        <v>15</v>
      </c>
      <c r="N26" s="6" t="s">
        <v>16</v>
      </c>
      <c r="O26" s="4" t="s">
        <v>52</v>
      </c>
    </row>
    <row r="27" spans="1:15" ht="96" customHeight="1" x14ac:dyDescent="0.25">
      <c r="A27" s="4" t="s">
        <v>17</v>
      </c>
      <c r="B27" s="4" t="s">
        <v>18</v>
      </c>
      <c r="C27" s="4" t="s">
        <v>19</v>
      </c>
      <c r="D27" s="4" t="s">
        <v>20</v>
      </c>
      <c r="E27" s="21" t="s">
        <v>122</v>
      </c>
      <c r="F27" s="4" t="s">
        <v>70</v>
      </c>
      <c r="G27" s="4" t="s">
        <v>71</v>
      </c>
      <c r="H27" s="4" t="s">
        <v>107</v>
      </c>
      <c r="I27" s="5">
        <v>44197</v>
      </c>
      <c r="J27" s="5">
        <v>45291</v>
      </c>
      <c r="K27" s="7">
        <v>10000000</v>
      </c>
      <c r="L27" s="6">
        <v>100</v>
      </c>
      <c r="M27" s="6" t="s">
        <v>15</v>
      </c>
      <c r="N27" s="6" t="s">
        <v>16</v>
      </c>
      <c r="O27" s="4" t="s">
        <v>52</v>
      </c>
    </row>
    <row r="28" spans="1:15" ht="96" customHeight="1" x14ac:dyDescent="0.25">
      <c r="A28" s="4" t="s">
        <v>57</v>
      </c>
      <c r="B28" s="4" t="s">
        <v>58</v>
      </c>
      <c r="C28" s="4" t="s">
        <v>59</v>
      </c>
      <c r="D28" s="4" t="s">
        <v>35</v>
      </c>
      <c r="E28" s="21" t="s">
        <v>124</v>
      </c>
      <c r="F28" s="4" t="s">
        <v>60</v>
      </c>
      <c r="G28" s="4" t="s">
        <v>61</v>
      </c>
      <c r="H28" s="4" t="s">
        <v>102</v>
      </c>
      <c r="I28" s="5">
        <v>44562</v>
      </c>
      <c r="J28" s="5">
        <v>45291</v>
      </c>
      <c r="K28" s="7">
        <v>23803442</v>
      </c>
      <c r="L28" s="6">
        <v>50</v>
      </c>
      <c r="M28" s="6" t="s">
        <v>15</v>
      </c>
      <c r="N28" s="6" t="s">
        <v>16</v>
      </c>
      <c r="O28" s="4" t="s">
        <v>24</v>
      </c>
    </row>
    <row r="30" spans="1:15" x14ac:dyDescent="0.25">
      <c r="K30" s="10"/>
    </row>
  </sheetData>
  <mergeCells count="1">
    <mergeCell ref="A1:O1"/>
  </mergeCells>
  <phoneticPr fontId="5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7"/>
  <sheetViews>
    <sheetView zoomScale="70" zoomScaleNormal="70" workbookViewId="0">
      <selection activeCell="A56" sqref="A56"/>
    </sheetView>
  </sheetViews>
  <sheetFormatPr baseColWidth="10" defaultColWidth="9.140625" defaultRowHeight="15" x14ac:dyDescent="0.25"/>
  <cols>
    <col min="1" max="1" width="84.85546875" customWidth="1"/>
    <col min="2" max="2" width="33" bestFit="1" customWidth="1"/>
    <col min="3" max="3" width="42.42578125" style="19" bestFit="1" customWidth="1"/>
  </cols>
  <sheetData>
    <row r="3" spans="1:3" x14ac:dyDescent="0.25">
      <c r="A3" s="12" t="s">
        <v>114</v>
      </c>
      <c r="B3" t="s">
        <v>117</v>
      </c>
      <c r="C3" s="19" t="s">
        <v>116</v>
      </c>
    </row>
    <row r="4" spans="1:3" x14ac:dyDescent="0.25">
      <c r="A4" s="1" t="s">
        <v>77</v>
      </c>
      <c r="B4" s="18">
        <v>1</v>
      </c>
      <c r="C4" s="19">
        <v>25000000</v>
      </c>
    </row>
    <row r="5" spans="1:3" x14ac:dyDescent="0.25">
      <c r="A5" s="13" t="s">
        <v>17</v>
      </c>
      <c r="B5" s="18">
        <v>1</v>
      </c>
      <c r="C5" s="19">
        <v>25000000</v>
      </c>
    </row>
    <row r="6" spans="1:3" x14ac:dyDescent="0.25">
      <c r="A6" s="14" t="s">
        <v>18</v>
      </c>
      <c r="B6" s="18">
        <v>1</v>
      </c>
      <c r="C6" s="19">
        <v>25000000</v>
      </c>
    </row>
    <row r="7" spans="1:3" x14ac:dyDescent="0.25">
      <c r="A7" s="15" t="s">
        <v>19</v>
      </c>
      <c r="B7" s="18">
        <v>1</v>
      </c>
      <c r="C7" s="19">
        <v>25000000</v>
      </c>
    </row>
    <row r="8" spans="1:3" x14ac:dyDescent="0.25">
      <c r="A8" s="16" t="s">
        <v>43</v>
      </c>
      <c r="B8" s="18">
        <v>1</v>
      </c>
      <c r="C8" s="19">
        <v>25000000</v>
      </c>
    </row>
    <row r="9" spans="1:3" x14ac:dyDescent="0.25">
      <c r="A9" s="17" t="s">
        <v>96</v>
      </c>
      <c r="B9" s="18">
        <v>1</v>
      </c>
      <c r="C9" s="19">
        <v>25000000</v>
      </c>
    </row>
    <row r="10" spans="1:3" x14ac:dyDescent="0.25">
      <c r="A10" s="20" t="s">
        <v>44</v>
      </c>
      <c r="B10" s="18">
        <v>1</v>
      </c>
      <c r="C10" s="19">
        <v>25000000</v>
      </c>
    </row>
    <row r="11" spans="1:3" x14ac:dyDescent="0.25">
      <c r="A11" s="1" t="s">
        <v>25</v>
      </c>
      <c r="B11" s="18">
        <v>6</v>
      </c>
      <c r="C11" s="19">
        <v>78491438.820000008</v>
      </c>
    </row>
    <row r="12" spans="1:3" x14ac:dyDescent="0.25">
      <c r="A12" s="13" t="s">
        <v>17</v>
      </c>
      <c r="B12" s="18">
        <v>6</v>
      </c>
      <c r="C12" s="19">
        <v>78491438.820000008</v>
      </c>
    </row>
    <row r="13" spans="1:3" x14ac:dyDescent="0.25">
      <c r="A13" s="14" t="s">
        <v>18</v>
      </c>
      <c r="B13" s="18">
        <v>6</v>
      </c>
      <c r="C13" s="19">
        <v>78491438.820000008</v>
      </c>
    </row>
    <row r="14" spans="1:3" x14ac:dyDescent="0.25">
      <c r="A14" s="15" t="s">
        <v>19</v>
      </c>
      <c r="B14" s="18">
        <v>6</v>
      </c>
      <c r="C14" s="19">
        <v>78491438.820000008</v>
      </c>
    </row>
    <row r="15" spans="1:3" x14ac:dyDescent="0.25">
      <c r="A15" s="16" t="s">
        <v>43</v>
      </c>
      <c r="B15" s="18">
        <v>3</v>
      </c>
      <c r="C15" s="19">
        <v>69051572.200000003</v>
      </c>
    </row>
    <row r="16" spans="1:3" x14ac:dyDescent="0.25">
      <c r="A16" s="17" t="s">
        <v>96</v>
      </c>
      <c r="B16" s="18">
        <v>3</v>
      </c>
      <c r="C16" s="19">
        <v>69051572.200000003</v>
      </c>
    </row>
    <row r="17" spans="1:3" x14ac:dyDescent="0.25">
      <c r="A17" s="20" t="s">
        <v>62</v>
      </c>
      <c r="B17" s="18">
        <v>1</v>
      </c>
      <c r="C17" s="19">
        <v>25000000</v>
      </c>
    </row>
    <row r="18" spans="1:3" x14ac:dyDescent="0.25">
      <c r="A18" s="20" t="s">
        <v>53</v>
      </c>
      <c r="B18" s="18">
        <v>1</v>
      </c>
      <c r="C18" s="19">
        <v>19051572.199999999</v>
      </c>
    </row>
    <row r="19" spans="1:3" x14ac:dyDescent="0.25">
      <c r="A19" s="20" t="s">
        <v>64</v>
      </c>
      <c r="B19" s="18">
        <v>1</v>
      </c>
      <c r="C19" s="19">
        <v>25000000</v>
      </c>
    </row>
    <row r="20" spans="1:3" x14ac:dyDescent="0.25">
      <c r="A20" s="16" t="s">
        <v>28</v>
      </c>
      <c r="B20" s="18">
        <v>3</v>
      </c>
      <c r="C20" s="19">
        <v>9439866.620000001</v>
      </c>
    </row>
    <row r="21" spans="1:3" x14ac:dyDescent="0.25">
      <c r="A21" s="17" t="s">
        <v>38</v>
      </c>
      <c r="B21" s="18">
        <v>3</v>
      </c>
      <c r="C21" s="19">
        <v>9439866.620000001</v>
      </c>
    </row>
    <row r="22" spans="1:3" x14ac:dyDescent="0.25">
      <c r="A22" s="20" t="s">
        <v>80</v>
      </c>
      <c r="B22" s="18">
        <v>1</v>
      </c>
      <c r="C22" s="19">
        <v>4039866.62</v>
      </c>
    </row>
    <row r="23" spans="1:3" x14ac:dyDescent="0.25">
      <c r="A23" s="20" t="s">
        <v>82</v>
      </c>
      <c r="B23" s="18">
        <v>1</v>
      </c>
      <c r="C23" s="19">
        <v>4000000</v>
      </c>
    </row>
    <row r="24" spans="1:3" x14ac:dyDescent="0.25">
      <c r="A24" s="20" t="s">
        <v>31</v>
      </c>
      <c r="B24" s="18">
        <v>1</v>
      </c>
      <c r="C24" s="19">
        <v>1400000</v>
      </c>
    </row>
    <row r="25" spans="1:3" x14ac:dyDescent="0.25">
      <c r="A25" s="1" t="s">
        <v>118</v>
      </c>
      <c r="B25" s="18">
        <v>4</v>
      </c>
      <c r="C25" s="19">
        <v>41695667.649999999</v>
      </c>
    </row>
    <row r="26" spans="1:3" x14ac:dyDescent="0.25">
      <c r="A26" s="13" t="s">
        <v>17</v>
      </c>
      <c r="B26" s="18">
        <v>4</v>
      </c>
      <c r="C26" s="19">
        <v>41695667.649999999</v>
      </c>
    </row>
    <row r="27" spans="1:3" x14ac:dyDescent="0.25">
      <c r="A27" s="14" t="s">
        <v>18</v>
      </c>
      <c r="B27" s="18">
        <v>4</v>
      </c>
      <c r="C27" s="19">
        <v>41695667.649999999</v>
      </c>
    </row>
    <row r="28" spans="1:3" x14ac:dyDescent="0.25">
      <c r="A28" s="15" t="s">
        <v>19</v>
      </c>
      <c r="B28" s="18">
        <v>4</v>
      </c>
      <c r="C28" s="19">
        <v>41695667.649999999</v>
      </c>
    </row>
    <row r="29" spans="1:3" x14ac:dyDescent="0.25">
      <c r="A29" s="16" t="s">
        <v>28</v>
      </c>
      <c r="B29" s="18">
        <v>4</v>
      </c>
      <c r="C29" s="19">
        <v>41695667.649999999</v>
      </c>
    </row>
    <row r="30" spans="1:3" x14ac:dyDescent="0.25">
      <c r="A30" s="17" t="s">
        <v>38</v>
      </c>
      <c r="B30" s="18">
        <v>1</v>
      </c>
      <c r="C30" s="19">
        <v>5385667.6500000004</v>
      </c>
    </row>
    <row r="31" spans="1:3" x14ac:dyDescent="0.25">
      <c r="A31" s="20" t="s">
        <v>68</v>
      </c>
      <c r="B31" s="18">
        <v>1</v>
      </c>
      <c r="C31" s="19">
        <v>5385667.6500000004</v>
      </c>
    </row>
    <row r="32" spans="1:3" x14ac:dyDescent="0.25">
      <c r="A32" s="17" t="s">
        <v>89</v>
      </c>
      <c r="B32" s="18">
        <v>3</v>
      </c>
      <c r="C32" s="19">
        <v>36310000</v>
      </c>
    </row>
    <row r="33" spans="1:3" x14ac:dyDescent="0.25">
      <c r="A33" s="20" t="s">
        <v>48</v>
      </c>
      <c r="B33" s="18">
        <v>1</v>
      </c>
      <c r="C33" s="19">
        <v>4000000</v>
      </c>
    </row>
    <row r="34" spans="1:3" x14ac:dyDescent="0.25">
      <c r="A34" s="20" t="s">
        <v>29</v>
      </c>
      <c r="B34" s="18">
        <v>1</v>
      </c>
      <c r="C34" s="19">
        <v>4500000</v>
      </c>
    </row>
    <row r="35" spans="1:3" x14ac:dyDescent="0.25">
      <c r="A35" s="20" t="s">
        <v>36</v>
      </c>
      <c r="B35" s="18">
        <v>1</v>
      </c>
      <c r="C35" s="19">
        <v>27810000</v>
      </c>
    </row>
    <row r="36" spans="1:3" x14ac:dyDescent="0.25">
      <c r="A36" s="1" t="s">
        <v>119</v>
      </c>
      <c r="B36" s="18">
        <v>7</v>
      </c>
      <c r="C36" s="19">
        <v>13355896.699999999</v>
      </c>
    </row>
    <row r="37" spans="1:3" x14ac:dyDescent="0.25">
      <c r="A37" s="13" t="s">
        <v>17</v>
      </c>
      <c r="B37" s="18">
        <v>7</v>
      </c>
      <c r="C37" s="19">
        <v>13355896.699999999</v>
      </c>
    </row>
    <row r="38" spans="1:3" x14ac:dyDescent="0.25">
      <c r="A38" s="14" t="s">
        <v>18</v>
      </c>
      <c r="B38" s="18">
        <v>7</v>
      </c>
      <c r="C38" s="19">
        <v>13355896.699999999</v>
      </c>
    </row>
    <row r="39" spans="1:3" x14ac:dyDescent="0.25">
      <c r="A39" s="15" t="s">
        <v>19</v>
      </c>
      <c r="B39" s="18">
        <v>7</v>
      </c>
      <c r="C39" s="19">
        <v>13355896.699999999</v>
      </c>
    </row>
    <row r="40" spans="1:3" x14ac:dyDescent="0.25">
      <c r="A40" s="16" t="s">
        <v>20</v>
      </c>
      <c r="B40" s="18">
        <v>7</v>
      </c>
      <c r="C40" s="19">
        <v>13355896.699999999</v>
      </c>
    </row>
    <row r="41" spans="1:3" x14ac:dyDescent="0.25">
      <c r="A41" s="17" t="s">
        <v>76</v>
      </c>
      <c r="B41" s="18">
        <v>7</v>
      </c>
      <c r="C41" s="19">
        <v>13355896.699999999</v>
      </c>
    </row>
    <row r="42" spans="1:3" x14ac:dyDescent="0.25">
      <c r="A42" s="20" t="s">
        <v>41</v>
      </c>
      <c r="B42" s="18">
        <v>1</v>
      </c>
      <c r="C42" s="19">
        <v>55896.7</v>
      </c>
    </row>
    <row r="43" spans="1:3" x14ac:dyDescent="0.25">
      <c r="A43" s="20" t="s">
        <v>26</v>
      </c>
      <c r="B43" s="18">
        <v>1</v>
      </c>
      <c r="C43" s="19">
        <v>600000</v>
      </c>
    </row>
    <row r="44" spans="1:3" x14ac:dyDescent="0.25">
      <c r="A44" s="20" t="s">
        <v>74</v>
      </c>
      <c r="B44" s="18">
        <v>1</v>
      </c>
      <c r="C44" s="19">
        <v>4300000</v>
      </c>
    </row>
    <row r="45" spans="1:3" x14ac:dyDescent="0.25">
      <c r="A45" s="20" t="s">
        <v>46</v>
      </c>
      <c r="B45" s="18">
        <v>1</v>
      </c>
      <c r="C45" s="19">
        <v>1500000</v>
      </c>
    </row>
    <row r="46" spans="1:3" x14ac:dyDescent="0.25">
      <c r="A46" s="20" t="s">
        <v>39</v>
      </c>
      <c r="B46" s="18">
        <v>1</v>
      </c>
      <c r="C46" s="19">
        <v>2000000</v>
      </c>
    </row>
    <row r="47" spans="1:3" x14ac:dyDescent="0.25">
      <c r="A47" s="20" t="s">
        <v>84</v>
      </c>
      <c r="B47" s="18">
        <v>1</v>
      </c>
      <c r="C47" s="19">
        <v>1900000</v>
      </c>
    </row>
    <row r="48" spans="1:3" x14ac:dyDescent="0.25">
      <c r="A48" s="20" t="s">
        <v>55</v>
      </c>
      <c r="B48" s="18">
        <v>1</v>
      </c>
      <c r="C48" s="19">
        <v>3000000</v>
      </c>
    </row>
    <row r="49" spans="1:3" x14ac:dyDescent="0.25">
      <c r="A49" s="1" t="s">
        <v>120</v>
      </c>
      <c r="B49" s="18">
        <v>1</v>
      </c>
      <c r="C49" s="19">
        <v>70000000</v>
      </c>
    </row>
    <row r="50" spans="1:3" x14ac:dyDescent="0.25">
      <c r="A50" s="13" t="s">
        <v>17</v>
      </c>
      <c r="B50" s="18">
        <v>1</v>
      </c>
      <c r="C50" s="19">
        <v>70000000</v>
      </c>
    </row>
    <row r="51" spans="1:3" x14ac:dyDescent="0.25">
      <c r="A51" s="14" t="s">
        <v>18</v>
      </c>
      <c r="B51" s="18">
        <v>1</v>
      </c>
      <c r="C51" s="19">
        <v>70000000</v>
      </c>
    </row>
    <row r="52" spans="1:3" x14ac:dyDescent="0.25">
      <c r="A52" s="15" t="s">
        <v>19</v>
      </c>
      <c r="B52" s="18">
        <v>1</v>
      </c>
      <c r="C52" s="19">
        <v>70000000</v>
      </c>
    </row>
    <row r="53" spans="1:3" x14ac:dyDescent="0.25">
      <c r="A53" s="16" t="s">
        <v>20</v>
      </c>
      <c r="B53" s="18">
        <v>1</v>
      </c>
      <c r="C53" s="19">
        <v>70000000</v>
      </c>
    </row>
    <row r="54" spans="1:3" x14ac:dyDescent="0.25">
      <c r="A54" s="17" t="s">
        <v>76</v>
      </c>
      <c r="B54" s="18">
        <v>1</v>
      </c>
      <c r="C54" s="19">
        <v>70000000</v>
      </c>
    </row>
    <row r="55" spans="1:3" x14ac:dyDescent="0.25">
      <c r="A55" s="20" t="s">
        <v>66</v>
      </c>
      <c r="B55" s="18">
        <v>1</v>
      </c>
      <c r="C55" s="19">
        <v>70000000</v>
      </c>
    </row>
    <row r="56" spans="1:3" x14ac:dyDescent="0.25">
      <c r="A56" s="1" t="s">
        <v>121</v>
      </c>
      <c r="B56" s="18">
        <v>3</v>
      </c>
      <c r="C56" s="19">
        <v>327228522.64999998</v>
      </c>
    </row>
    <row r="57" spans="1:3" x14ac:dyDescent="0.25">
      <c r="A57" s="13" t="s">
        <v>17</v>
      </c>
      <c r="B57" s="18">
        <v>3</v>
      </c>
      <c r="C57" s="19">
        <v>327228522.64999998</v>
      </c>
    </row>
    <row r="58" spans="1:3" x14ac:dyDescent="0.25">
      <c r="A58" s="14" t="s">
        <v>18</v>
      </c>
      <c r="B58" s="18">
        <v>3</v>
      </c>
      <c r="C58" s="19">
        <v>327228522.64999998</v>
      </c>
    </row>
    <row r="59" spans="1:3" x14ac:dyDescent="0.25">
      <c r="A59" s="15" t="s">
        <v>19</v>
      </c>
      <c r="B59" s="18">
        <v>3</v>
      </c>
      <c r="C59" s="19">
        <v>327228522.64999998</v>
      </c>
    </row>
    <row r="60" spans="1:3" x14ac:dyDescent="0.25">
      <c r="A60" s="16" t="s">
        <v>20</v>
      </c>
      <c r="B60" s="18">
        <v>3</v>
      </c>
      <c r="C60" s="19">
        <v>327228522.64999998</v>
      </c>
    </row>
    <row r="61" spans="1:3" x14ac:dyDescent="0.25">
      <c r="A61" s="17" t="s">
        <v>23</v>
      </c>
      <c r="B61" s="18">
        <v>3</v>
      </c>
      <c r="C61" s="19">
        <v>327228522.64999998</v>
      </c>
    </row>
    <row r="62" spans="1:3" x14ac:dyDescent="0.25">
      <c r="A62" s="20" t="s">
        <v>33</v>
      </c>
      <c r="B62" s="18">
        <v>1</v>
      </c>
      <c r="C62" s="19">
        <v>189724721.19999999</v>
      </c>
    </row>
    <row r="63" spans="1:3" x14ac:dyDescent="0.25">
      <c r="A63" s="20" t="s">
        <v>78</v>
      </c>
      <c r="B63" s="18">
        <v>1</v>
      </c>
      <c r="C63" s="19">
        <v>81392220.859999999</v>
      </c>
    </row>
    <row r="64" spans="1:3" x14ac:dyDescent="0.25">
      <c r="A64" s="20" t="s">
        <v>21</v>
      </c>
      <c r="B64" s="18">
        <v>1</v>
      </c>
      <c r="C64" s="19">
        <v>56111580.590000004</v>
      </c>
    </row>
    <row r="65" spans="1:3" x14ac:dyDescent="0.25">
      <c r="A65" s="1" t="s">
        <v>122</v>
      </c>
      <c r="B65" s="18">
        <v>2</v>
      </c>
      <c r="C65" s="19">
        <v>26000000</v>
      </c>
    </row>
    <row r="66" spans="1:3" x14ac:dyDescent="0.25">
      <c r="A66" s="13" t="s">
        <v>17</v>
      </c>
      <c r="B66" s="18">
        <v>2</v>
      </c>
      <c r="C66" s="19">
        <v>26000000</v>
      </c>
    </row>
    <row r="67" spans="1:3" x14ac:dyDescent="0.25">
      <c r="A67" s="14" t="s">
        <v>18</v>
      </c>
      <c r="B67" s="18">
        <v>2</v>
      </c>
      <c r="C67" s="19">
        <v>26000000</v>
      </c>
    </row>
    <row r="68" spans="1:3" x14ac:dyDescent="0.25">
      <c r="A68" s="15" t="s">
        <v>19</v>
      </c>
      <c r="B68" s="18">
        <v>2</v>
      </c>
      <c r="C68" s="19">
        <v>26000000</v>
      </c>
    </row>
    <row r="69" spans="1:3" x14ac:dyDescent="0.25">
      <c r="A69" s="16" t="s">
        <v>20</v>
      </c>
      <c r="B69" s="18">
        <v>2</v>
      </c>
      <c r="C69" s="19">
        <v>26000000</v>
      </c>
    </row>
    <row r="70" spans="1:3" x14ac:dyDescent="0.25">
      <c r="A70" s="17" t="s">
        <v>52</v>
      </c>
      <c r="B70" s="18">
        <v>2</v>
      </c>
      <c r="C70" s="19">
        <v>26000000</v>
      </c>
    </row>
    <row r="71" spans="1:3" x14ac:dyDescent="0.25">
      <c r="A71" s="20" t="s">
        <v>50</v>
      </c>
      <c r="B71" s="18">
        <v>1</v>
      </c>
      <c r="C71" s="19">
        <v>16000000</v>
      </c>
    </row>
    <row r="72" spans="1:3" x14ac:dyDescent="0.25">
      <c r="A72" s="20" t="s">
        <v>70</v>
      </c>
      <c r="B72" s="18">
        <v>1</v>
      </c>
      <c r="C72" s="19">
        <v>10000000</v>
      </c>
    </row>
    <row r="73" spans="1:3" x14ac:dyDescent="0.25">
      <c r="A73" s="1" t="s">
        <v>123</v>
      </c>
      <c r="B73" s="18">
        <v>1</v>
      </c>
      <c r="C73" s="19">
        <v>2552987.25</v>
      </c>
    </row>
    <row r="74" spans="1:3" x14ac:dyDescent="0.25">
      <c r="A74" s="13" t="s">
        <v>17</v>
      </c>
      <c r="B74" s="18">
        <v>1</v>
      </c>
      <c r="C74" s="19">
        <v>2552987.25</v>
      </c>
    </row>
    <row r="75" spans="1:3" x14ac:dyDescent="0.25">
      <c r="A75" s="14" t="s">
        <v>18</v>
      </c>
      <c r="B75" s="18">
        <v>1</v>
      </c>
      <c r="C75" s="19">
        <v>2552987.25</v>
      </c>
    </row>
    <row r="76" spans="1:3" x14ac:dyDescent="0.25">
      <c r="A76" s="15" t="s">
        <v>19</v>
      </c>
      <c r="B76" s="18">
        <v>1</v>
      </c>
      <c r="C76" s="19">
        <v>2552987.25</v>
      </c>
    </row>
    <row r="77" spans="1:3" x14ac:dyDescent="0.25">
      <c r="A77" s="16" t="s">
        <v>28</v>
      </c>
      <c r="B77" s="18">
        <v>1</v>
      </c>
      <c r="C77" s="19">
        <v>2552987.25</v>
      </c>
    </row>
    <row r="78" spans="1:3" x14ac:dyDescent="0.25">
      <c r="A78" s="17" t="s">
        <v>38</v>
      </c>
      <c r="B78" s="18">
        <v>1</v>
      </c>
      <c r="C78" s="19">
        <v>2552987.25</v>
      </c>
    </row>
    <row r="79" spans="1:3" x14ac:dyDescent="0.25">
      <c r="A79" s="20" t="s">
        <v>72</v>
      </c>
      <c r="B79" s="18">
        <v>1</v>
      </c>
      <c r="C79" s="19">
        <v>2552987.25</v>
      </c>
    </row>
    <row r="80" spans="1:3" x14ac:dyDescent="0.25">
      <c r="A80" s="1" t="s">
        <v>124</v>
      </c>
      <c r="B80" s="18">
        <v>1</v>
      </c>
      <c r="C80" s="19">
        <v>23803442</v>
      </c>
    </row>
    <row r="81" spans="1:3" x14ac:dyDescent="0.25">
      <c r="A81" s="13" t="s">
        <v>57</v>
      </c>
      <c r="B81" s="18">
        <v>1</v>
      </c>
      <c r="C81" s="19">
        <v>23803442</v>
      </c>
    </row>
    <row r="82" spans="1:3" x14ac:dyDescent="0.25">
      <c r="A82" s="14" t="s">
        <v>58</v>
      </c>
      <c r="B82" s="18">
        <v>1</v>
      </c>
      <c r="C82" s="19">
        <v>23803442</v>
      </c>
    </row>
    <row r="83" spans="1:3" x14ac:dyDescent="0.25">
      <c r="A83" s="23" t="s">
        <v>59</v>
      </c>
      <c r="B83" s="18">
        <v>1</v>
      </c>
      <c r="C83" s="19">
        <v>23803442</v>
      </c>
    </row>
    <row r="84" spans="1:3" x14ac:dyDescent="0.25">
      <c r="A84" s="16" t="s">
        <v>35</v>
      </c>
      <c r="B84" s="18">
        <v>1</v>
      </c>
      <c r="C84" s="19">
        <v>23803442</v>
      </c>
    </row>
    <row r="85" spans="1:3" x14ac:dyDescent="0.25">
      <c r="A85" s="17" t="s">
        <v>24</v>
      </c>
      <c r="B85" s="18">
        <v>1</v>
      </c>
      <c r="C85" s="19">
        <v>23803442</v>
      </c>
    </row>
    <row r="86" spans="1:3" x14ac:dyDescent="0.25">
      <c r="A86" s="20" t="s">
        <v>60</v>
      </c>
      <c r="B86" s="18">
        <v>1</v>
      </c>
      <c r="C86" s="19">
        <v>23803442</v>
      </c>
    </row>
    <row r="87" spans="1:3" x14ac:dyDescent="0.25">
      <c r="A87" s="1" t="s">
        <v>115</v>
      </c>
      <c r="B87" s="18">
        <v>26</v>
      </c>
      <c r="C87" s="19">
        <v>608127955.07000005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REACT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</dc:creator>
  <cp:lastModifiedBy>Madrid Digital</cp:lastModifiedBy>
  <dcterms:created xsi:type="dcterms:W3CDTF">2023-07-17T08:04:28Z</dcterms:created>
  <dcterms:modified xsi:type="dcterms:W3CDTF">2023-08-21T13:51:10Z</dcterms:modified>
</cp:coreProperties>
</file>